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one\OneDrive\Desktop\陸上データ2020\"/>
    </mc:Choice>
  </mc:AlternateContent>
  <bookViews>
    <workbookView xWindow="10005" yWindow="32760" windowWidth="11445" windowHeight="8055"/>
  </bookViews>
  <sheets>
    <sheet name="入力シート" sheetId="1" r:id="rId1"/>
    <sheet name="いじっちゃだめよ♪" sheetId="2" r:id="rId2"/>
    <sheet name="一覧" sheetId="3" r:id="rId3"/>
  </sheets>
  <definedNames>
    <definedName name="_xlnm._FilterDatabase" localSheetId="2" hidden="1">一覧!$A$1:$J$241</definedName>
    <definedName name="_T京築小学">#REF!</definedName>
    <definedName name="_T京築中学">#REF!</definedName>
    <definedName name="_T筑後中学">#REF!</definedName>
    <definedName name="_T筑前小学">#REF!</definedName>
    <definedName name="_T筑前中学">#REF!</definedName>
    <definedName name="_T筑豊一般">#REF!</definedName>
    <definedName name="_T筑豊高校">#REF!</definedName>
    <definedName name="_T筑豊小学">#REF!</definedName>
    <definedName name="_T筑豊中学">#REF!</definedName>
    <definedName name="_T中部一般">#REF!</definedName>
    <definedName name="_T中部高校">#REF!</definedName>
    <definedName name="_T南部一般">#REF!</definedName>
    <definedName name="_T南部高校">#REF!</definedName>
    <definedName name="_T福岡小学">#REF!</definedName>
    <definedName name="_T福岡中学">#REF!</definedName>
    <definedName name="_T北九小学">#REF!</definedName>
    <definedName name="_T北九中学">#REF!</definedName>
    <definedName name="_T北部一般">#REF!</definedName>
    <definedName name="_T北部高校">#REF!</definedName>
    <definedName name="_xlnm.Print_Area" localSheetId="0">入力シート!$A$1:$N$69</definedName>
    <definedName name="R一般女1">#REF!</definedName>
    <definedName name="R一般女2">#REF!</definedName>
    <definedName name="R一般男1">#REF!</definedName>
    <definedName name="R一般男2">#REF!</definedName>
    <definedName name="R高校女1">#REF!</definedName>
    <definedName name="R高校女2">#REF!</definedName>
    <definedName name="R高校男1">#REF!</definedName>
    <definedName name="R高校男2">#REF!</definedName>
    <definedName name="R小学女1">#REF!</definedName>
    <definedName name="R小学男1">#REF!</definedName>
    <definedName name="R中学女1">#REF!</definedName>
    <definedName name="R中学女2">#REF!</definedName>
    <definedName name="R中学男1">#REF!</definedName>
    <definedName name="R中学男2">#REF!</definedName>
    <definedName name="クラス">#REF!</definedName>
    <definedName name="その他">#REF!</definedName>
    <definedName name="ﾘﾚｰ3男">いじっちゃだめよ♪!#REF!</definedName>
    <definedName name="ﾘﾚｰ女1">いじっちゃだめよ♪!$K$18:$K$28</definedName>
    <definedName name="ﾘﾚｰ女2">いじっちゃだめよ♪!$L$18:$L$28</definedName>
    <definedName name="ﾘﾚｰ女3">いじっちゃだめよ♪!$M$18:$M$28</definedName>
    <definedName name="ﾘﾚｰ男1">いじっちゃだめよ♪!$G$18:$G$28</definedName>
    <definedName name="ﾘﾚｰ男2">いじっちゃだめよ♪!$H$18:$H$28</definedName>
    <definedName name="ﾘﾚｰ男3">いじっちゃだめよ♪!$I$18:$I$28</definedName>
    <definedName name="一般高校女子">#REF!</definedName>
    <definedName name="一般高校女子1">#REF!</definedName>
    <definedName name="一般高校女子2">#REF!</definedName>
    <definedName name="一般高校女子3">#REF!</definedName>
    <definedName name="一般高校女子4">#REF!</definedName>
    <definedName name="一般高校男子">#REF!</definedName>
    <definedName name="一般高校男子1">#REF!</definedName>
    <definedName name="一般高校男子2">#REF!</definedName>
    <definedName name="一般高校男子3">#REF!</definedName>
    <definedName name="一般高校男子4">#REF!</definedName>
    <definedName name="一般女クラス">#REF!</definedName>
    <definedName name="一般女子">#REF!</definedName>
    <definedName name="一般女子1">#REF!</definedName>
    <definedName name="一般女子2">#REF!</definedName>
    <definedName name="一般女子3">#REF!</definedName>
    <definedName name="一般女子4">#REF!</definedName>
    <definedName name="一般男クラス">#REF!</definedName>
    <definedName name="一般男子">#REF!</definedName>
    <definedName name="一般男子1">#REF!</definedName>
    <definedName name="一般男子2">#REF!</definedName>
    <definedName name="一般男子3">#REF!</definedName>
    <definedName name="一般男子4">#REF!</definedName>
    <definedName name="一般地区">#REF!</definedName>
    <definedName name="一般筑豊コード">#REF!</definedName>
    <definedName name="一般中部コード">#REF!</definedName>
    <definedName name="一般南部コード">#REF!</definedName>
    <definedName name="一般年">#REF!</definedName>
    <definedName name="一般北部コード">#REF!</definedName>
    <definedName name="学年">いじっちゃだめよ♪!$B$9:$B$11</definedName>
    <definedName name="高校女クラス">#REF!</definedName>
    <definedName name="高校女子1">#REF!</definedName>
    <definedName name="高校女子2">#REF!</definedName>
    <definedName name="高校女子3">#REF!</definedName>
    <definedName name="高校男クラス">#REF!</definedName>
    <definedName name="高校男子1">#REF!</definedName>
    <definedName name="高校男子2">#REF!</definedName>
    <definedName name="高校男子3">#REF!</definedName>
    <definedName name="高校地区">#REF!</definedName>
    <definedName name="高校筑豊コード">#REF!</definedName>
    <definedName name="高校中部コード">#REF!</definedName>
    <definedName name="高校南部コード">#REF!</definedName>
    <definedName name="高校年">#REF!</definedName>
    <definedName name="高校北部コード">#REF!</definedName>
    <definedName name="所属地区">いじっちゃだめよ♪!$B$2:$B$5</definedName>
    <definedName name="所属名">いじっちゃだめよ♪!$P$3:$P$59</definedName>
    <definedName name="女1">いじっちゃだめよ♪!$K$2:$K$16</definedName>
    <definedName name="女2">いじっちゃだめよ♪!$L$2:$L$16</definedName>
    <definedName name="女3">いじっちゃだめよ♪!$M$2:$M$16</definedName>
    <definedName name="小学京築コード">#REF!</definedName>
    <definedName name="小学女クラス">#REF!</definedName>
    <definedName name="小学女子1">#REF!</definedName>
    <definedName name="小学女子2">#REF!</definedName>
    <definedName name="小学女子3">#REF!</definedName>
    <definedName name="小学女子4">#REF!</definedName>
    <definedName name="小学女子5">#REF!</definedName>
    <definedName name="小学女子6">#REF!</definedName>
    <definedName name="小学男クラス">#REF!</definedName>
    <definedName name="小学男子1">#REF!</definedName>
    <definedName name="小学男子2">#REF!</definedName>
    <definedName name="小学男子3">#REF!</definedName>
    <definedName name="小学男子4">#REF!</definedName>
    <definedName name="小学男子5">#REF!</definedName>
    <definedName name="小学男子6">#REF!</definedName>
    <definedName name="小学地区">#REF!</definedName>
    <definedName name="小学年">#REF!</definedName>
    <definedName name="小学福岡コード">#REF!</definedName>
    <definedName name="小学北九コード">#REF!</definedName>
    <definedName name="性別">いじっちゃだめよ♪!$E$9:$E$10</definedName>
    <definedName name="男1">いじっちゃだめよ♪!$G$2:$G$16</definedName>
    <definedName name="男2">いじっちゃだめよ♪!$H$2:$H$16</definedName>
    <definedName name="男3">いじっちゃだめよ♪!$I$2:$I$16</definedName>
    <definedName name="中学京築コード">#REF!</definedName>
    <definedName name="中学女クラス">#REF!</definedName>
    <definedName name="中学女子1">#REF!</definedName>
    <definedName name="中学女子2">#REF!</definedName>
    <definedName name="中学女子3">#REF!</definedName>
    <definedName name="中学男クラス">#REF!</definedName>
    <definedName name="中学男子1">#REF!</definedName>
    <definedName name="中学男子2">#REF!</definedName>
    <definedName name="中学男子3">#REF!</definedName>
    <definedName name="中学地区">#REF!</definedName>
    <definedName name="中学筑後コード">#REF!</definedName>
    <definedName name="中学筑前コード">#REF!</definedName>
    <definedName name="中学筑豊コード">#REF!</definedName>
    <definedName name="中学年">#REF!</definedName>
    <definedName name="中学福岡コード">#REF!</definedName>
    <definedName name="中学北九コード">#REF!</definedName>
  </definedNames>
  <calcPr calcId="977461"/>
</workbook>
</file>

<file path=xl/calcChain.xml><?xml version="1.0" encoding="utf-8"?>
<calcChain xmlns="http://schemas.openxmlformats.org/spreadsheetml/2006/main">
  <c r="Q11" i="1" l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10" i="1"/>
  <c r="R82" i="1"/>
  <c r="B163" i="3"/>
  <c r="C163" i="3"/>
  <c r="D163" i="3"/>
  <c r="E163" i="3"/>
  <c r="F163" i="3"/>
  <c r="G163" i="3"/>
  <c r="H163" i="3"/>
  <c r="I163" i="3"/>
  <c r="J163" i="3"/>
  <c r="B164" i="3"/>
  <c r="C164" i="3"/>
  <c r="D164" i="3"/>
  <c r="E164" i="3"/>
  <c r="F164" i="3"/>
  <c r="G164" i="3"/>
  <c r="H164" i="3"/>
  <c r="I164" i="3"/>
  <c r="J164" i="3"/>
  <c r="B165" i="3"/>
  <c r="C165" i="3"/>
  <c r="D165" i="3"/>
  <c r="E165" i="3"/>
  <c r="F165" i="3"/>
  <c r="G165" i="3"/>
  <c r="H165" i="3"/>
  <c r="I165" i="3"/>
  <c r="J165" i="3"/>
  <c r="B166" i="3"/>
  <c r="C166" i="3"/>
  <c r="D166" i="3"/>
  <c r="E166" i="3"/>
  <c r="F166" i="3"/>
  <c r="G166" i="3"/>
  <c r="H166" i="3"/>
  <c r="I166" i="3"/>
  <c r="J166" i="3"/>
  <c r="B167" i="3"/>
  <c r="C167" i="3"/>
  <c r="D167" i="3"/>
  <c r="E167" i="3"/>
  <c r="F167" i="3"/>
  <c r="G167" i="3"/>
  <c r="H167" i="3"/>
  <c r="I167" i="3"/>
  <c r="J167" i="3"/>
  <c r="B168" i="3"/>
  <c r="C168" i="3"/>
  <c r="D168" i="3"/>
  <c r="E168" i="3"/>
  <c r="F168" i="3"/>
  <c r="G168" i="3"/>
  <c r="H168" i="3"/>
  <c r="I168" i="3"/>
  <c r="J168" i="3"/>
  <c r="B169" i="3"/>
  <c r="C169" i="3"/>
  <c r="D169" i="3"/>
  <c r="E169" i="3"/>
  <c r="F169" i="3"/>
  <c r="G169" i="3"/>
  <c r="H169" i="3"/>
  <c r="I169" i="3"/>
  <c r="J169" i="3"/>
  <c r="B170" i="3"/>
  <c r="C170" i="3"/>
  <c r="D170" i="3"/>
  <c r="E170" i="3"/>
  <c r="F170" i="3"/>
  <c r="G170" i="3"/>
  <c r="H170" i="3"/>
  <c r="I170" i="3"/>
  <c r="J170" i="3"/>
  <c r="B171" i="3"/>
  <c r="C171" i="3"/>
  <c r="D171" i="3"/>
  <c r="E171" i="3"/>
  <c r="F171" i="3"/>
  <c r="G171" i="3"/>
  <c r="H171" i="3"/>
  <c r="I171" i="3"/>
  <c r="J171" i="3"/>
  <c r="B172" i="3"/>
  <c r="C172" i="3"/>
  <c r="D172" i="3"/>
  <c r="E172" i="3"/>
  <c r="F172" i="3"/>
  <c r="G172" i="3"/>
  <c r="H172" i="3"/>
  <c r="I172" i="3"/>
  <c r="J172" i="3"/>
  <c r="B173" i="3"/>
  <c r="C173" i="3"/>
  <c r="D173" i="3"/>
  <c r="E173" i="3"/>
  <c r="F173" i="3"/>
  <c r="G173" i="3"/>
  <c r="H173" i="3"/>
  <c r="I173" i="3"/>
  <c r="J173" i="3"/>
  <c r="B174" i="3"/>
  <c r="C174" i="3"/>
  <c r="D174" i="3"/>
  <c r="E174" i="3"/>
  <c r="F174" i="3"/>
  <c r="G174" i="3"/>
  <c r="H174" i="3"/>
  <c r="I174" i="3"/>
  <c r="J174" i="3"/>
  <c r="B175" i="3"/>
  <c r="C175" i="3"/>
  <c r="D175" i="3"/>
  <c r="E175" i="3"/>
  <c r="F175" i="3"/>
  <c r="G175" i="3"/>
  <c r="H175" i="3"/>
  <c r="I175" i="3"/>
  <c r="J175" i="3"/>
  <c r="B176" i="3"/>
  <c r="C176" i="3"/>
  <c r="D176" i="3"/>
  <c r="E176" i="3"/>
  <c r="F176" i="3"/>
  <c r="G176" i="3"/>
  <c r="H176" i="3"/>
  <c r="I176" i="3"/>
  <c r="J176" i="3"/>
  <c r="B177" i="3"/>
  <c r="C177" i="3"/>
  <c r="D177" i="3"/>
  <c r="E177" i="3"/>
  <c r="F177" i="3"/>
  <c r="G177" i="3"/>
  <c r="H177" i="3"/>
  <c r="I177" i="3"/>
  <c r="J177" i="3"/>
  <c r="B178" i="3"/>
  <c r="C178" i="3"/>
  <c r="D178" i="3"/>
  <c r="E178" i="3"/>
  <c r="F178" i="3"/>
  <c r="G178" i="3"/>
  <c r="H178" i="3"/>
  <c r="I178" i="3"/>
  <c r="J178" i="3"/>
  <c r="B179" i="3"/>
  <c r="C179" i="3"/>
  <c r="D179" i="3"/>
  <c r="E179" i="3"/>
  <c r="F179" i="3"/>
  <c r="G179" i="3"/>
  <c r="H179" i="3"/>
  <c r="I179" i="3"/>
  <c r="J179" i="3"/>
  <c r="B180" i="3"/>
  <c r="C180" i="3"/>
  <c r="D180" i="3"/>
  <c r="E180" i="3"/>
  <c r="F180" i="3"/>
  <c r="G180" i="3"/>
  <c r="H180" i="3"/>
  <c r="I180" i="3"/>
  <c r="J180" i="3"/>
  <c r="B181" i="3"/>
  <c r="C181" i="3"/>
  <c r="D181" i="3"/>
  <c r="E181" i="3"/>
  <c r="F181" i="3"/>
  <c r="G181" i="3"/>
  <c r="H181" i="3"/>
  <c r="I181" i="3"/>
  <c r="J181" i="3"/>
  <c r="B182" i="3"/>
  <c r="C182" i="3"/>
  <c r="D182" i="3"/>
  <c r="E182" i="3"/>
  <c r="F182" i="3"/>
  <c r="G182" i="3"/>
  <c r="H182" i="3"/>
  <c r="I182" i="3"/>
  <c r="J182" i="3"/>
  <c r="B183" i="3"/>
  <c r="C183" i="3"/>
  <c r="D183" i="3"/>
  <c r="E183" i="3"/>
  <c r="F183" i="3"/>
  <c r="G183" i="3"/>
  <c r="H183" i="3"/>
  <c r="I183" i="3"/>
  <c r="J183" i="3"/>
  <c r="B184" i="3"/>
  <c r="C184" i="3"/>
  <c r="D184" i="3"/>
  <c r="E184" i="3"/>
  <c r="F184" i="3"/>
  <c r="G184" i="3"/>
  <c r="H184" i="3"/>
  <c r="I184" i="3"/>
  <c r="J184" i="3"/>
  <c r="B185" i="3"/>
  <c r="C185" i="3"/>
  <c r="D185" i="3"/>
  <c r="E185" i="3"/>
  <c r="F185" i="3"/>
  <c r="G185" i="3"/>
  <c r="H185" i="3"/>
  <c r="I185" i="3"/>
  <c r="J185" i="3"/>
  <c r="B186" i="3"/>
  <c r="C186" i="3"/>
  <c r="D186" i="3"/>
  <c r="E186" i="3"/>
  <c r="F186" i="3"/>
  <c r="G186" i="3"/>
  <c r="H186" i="3"/>
  <c r="I186" i="3"/>
  <c r="J186" i="3"/>
  <c r="B187" i="3"/>
  <c r="C187" i="3"/>
  <c r="D187" i="3"/>
  <c r="E187" i="3"/>
  <c r="F187" i="3"/>
  <c r="G187" i="3"/>
  <c r="H187" i="3"/>
  <c r="I187" i="3"/>
  <c r="J187" i="3"/>
  <c r="B188" i="3"/>
  <c r="C188" i="3"/>
  <c r="D188" i="3"/>
  <c r="E188" i="3"/>
  <c r="F188" i="3"/>
  <c r="G188" i="3"/>
  <c r="H188" i="3"/>
  <c r="I188" i="3"/>
  <c r="J188" i="3"/>
  <c r="B189" i="3"/>
  <c r="C189" i="3"/>
  <c r="D189" i="3"/>
  <c r="E189" i="3"/>
  <c r="F189" i="3"/>
  <c r="G189" i="3"/>
  <c r="H189" i="3"/>
  <c r="I189" i="3"/>
  <c r="J189" i="3"/>
  <c r="B190" i="3"/>
  <c r="C190" i="3"/>
  <c r="D190" i="3"/>
  <c r="E190" i="3"/>
  <c r="F190" i="3"/>
  <c r="G190" i="3"/>
  <c r="H190" i="3"/>
  <c r="I190" i="3"/>
  <c r="J190" i="3"/>
  <c r="B191" i="3"/>
  <c r="C191" i="3"/>
  <c r="D191" i="3"/>
  <c r="E191" i="3"/>
  <c r="F191" i="3"/>
  <c r="G191" i="3"/>
  <c r="H191" i="3"/>
  <c r="I191" i="3"/>
  <c r="J191" i="3"/>
  <c r="B192" i="3"/>
  <c r="C192" i="3"/>
  <c r="D192" i="3"/>
  <c r="E192" i="3"/>
  <c r="F192" i="3"/>
  <c r="G192" i="3"/>
  <c r="H192" i="3"/>
  <c r="I192" i="3"/>
  <c r="J192" i="3"/>
  <c r="B193" i="3"/>
  <c r="C193" i="3"/>
  <c r="D193" i="3"/>
  <c r="E193" i="3"/>
  <c r="F193" i="3"/>
  <c r="G193" i="3"/>
  <c r="H193" i="3"/>
  <c r="I193" i="3"/>
  <c r="J193" i="3"/>
  <c r="B194" i="3"/>
  <c r="C194" i="3"/>
  <c r="D194" i="3"/>
  <c r="E194" i="3"/>
  <c r="F194" i="3"/>
  <c r="G194" i="3"/>
  <c r="H194" i="3"/>
  <c r="I194" i="3"/>
  <c r="J194" i="3"/>
  <c r="B195" i="3"/>
  <c r="C195" i="3"/>
  <c r="D195" i="3"/>
  <c r="E195" i="3"/>
  <c r="F195" i="3"/>
  <c r="G195" i="3"/>
  <c r="H195" i="3"/>
  <c r="I195" i="3"/>
  <c r="J195" i="3"/>
  <c r="B196" i="3"/>
  <c r="C196" i="3"/>
  <c r="D196" i="3"/>
  <c r="E196" i="3"/>
  <c r="F196" i="3"/>
  <c r="G196" i="3"/>
  <c r="H196" i="3"/>
  <c r="I196" i="3"/>
  <c r="J196" i="3"/>
  <c r="B197" i="3"/>
  <c r="C197" i="3"/>
  <c r="D197" i="3"/>
  <c r="E197" i="3"/>
  <c r="F197" i="3"/>
  <c r="G197" i="3"/>
  <c r="H197" i="3"/>
  <c r="I197" i="3"/>
  <c r="J197" i="3"/>
  <c r="B198" i="3"/>
  <c r="C198" i="3"/>
  <c r="D198" i="3"/>
  <c r="E198" i="3"/>
  <c r="F198" i="3"/>
  <c r="G198" i="3"/>
  <c r="H198" i="3"/>
  <c r="I198" i="3"/>
  <c r="J198" i="3"/>
  <c r="B199" i="3"/>
  <c r="C199" i="3"/>
  <c r="D199" i="3"/>
  <c r="E199" i="3"/>
  <c r="F199" i="3"/>
  <c r="G199" i="3"/>
  <c r="H199" i="3"/>
  <c r="I199" i="3"/>
  <c r="J199" i="3"/>
  <c r="B200" i="3"/>
  <c r="C200" i="3"/>
  <c r="D200" i="3"/>
  <c r="E200" i="3"/>
  <c r="F200" i="3"/>
  <c r="G200" i="3"/>
  <c r="H200" i="3"/>
  <c r="I200" i="3"/>
  <c r="J200" i="3"/>
  <c r="B201" i="3"/>
  <c r="C201" i="3"/>
  <c r="D201" i="3"/>
  <c r="E201" i="3"/>
  <c r="F201" i="3"/>
  <c r="G201" i="3"/>
  <c r="H201" i="3"/>
  <c r="I201" i="3"/>
  <c r="J201" i="3"/>
  <c r="B202" i="3"/>
  <c r="C202" i="3"/>
  <c r="D202" i="3"/>
  <c r="E202" i="3"/>
  <c r="F202" i="3"/>
  <c r="G202" i="3"/>
  <c r="H202" i="3"/>
  <c r="I202" i="3"/>
  <c r="J202" i="3"/>
  <c r="B203" i="3"/>
  <c r="C203" i="3"/>
  <c r="D203" i="3"/>
  <c r="E203" i="3"/>
  <c r="F203" i="3"/>
  <c r="G203" i="3"/>
  <c r="H203" i="3"/>
  <c r="I203" i="3"/>
  <c r="J203" i="3"/>
  <c r="B204" i="3"/>
  <c r="C204" i="3"/>
  <c r="D204" i="3"/>
  <c r="E204" i="3"/>
  <c r="F204" i="3"/>
  <c r="G204" i="3"/>
  <c r="H204" i="3"/>
  <c r="I204" i="3"/>
  <c r="J204" i="3"/>
  <c r="B205" i="3"/>
  <c r="C205" i="3"/>
  <c r="D205" i="3"/>
  <c r="E205" i="3"/>
  <c r="F205" i="3"/>
  <c r="G205" i="3"/>
  <c r="H205" i="3"/>
  <c r="I205" i="3"/>
  <c r="J205" i="3"/>
  <c r="B206" i="3"/>
  <c r="C206" i="3"/>
  <c r="D206" i="3"/>
  <c r="E206" i="3"/>
  <c r="F206" i="3"/>
  <c r="G206" i="3"/>
  <c r="H206" i="3"/>
  <c r="I206" i="3"/>
  <c r="J206" i="3"/>
  <c r="B207" i="3"/>
  <c r="C207" i="3"/>
  <c r="D207" i="3"/>
  <c r="E207" i="3"/>
  <c r="F207" i="3"/>
  <c r="G207" i="3"/>
  <c r="H207" i="3"/>
  <c r="I207" i="3"/>
  <c r="J207" i="3"/>
  <c r="B208" i="3"/>
  <c r="C208" i="3"/>
  <c r="D208" i="3"/>
  <c r="E208" i="3"/>
  <c r="F208" i="3"/>
  <c r="G208" i="3"/>
  <c r="H208" i="3"/>
  <c r="I208" i="3"/>
  <c r="J208" i="3"/>
  <c r="B209" i="3"/>
  <c r="C209" i="3"/>
  <c r="D209" i="3"/>
  <c r="E209" i="3"/>
  <c r="F209" i="3"/>
  <c r="G209" i="3"/>
  <c r="H209" i="3"/>
  <c r="I209" i="3"/>
  <c r="J209" i="3"/>
  <c r="B210" i="3"/>
  <c r="C210" i="3"/>
  <c r="D210" i="3"/>
  <c r="E210" i="3"/>
  <c r="F210" i="3"/>
  <c r="G210" i="3"/>
  <c r="H210" i="3"/>
  <c r="I210" i="3"/>
  <c r="J210" i="3"/>
  <c r="B211" i="3"/>
  <c r="C211" i="3"/>
  <c r="D211" i="3"/>
  <c r="E211" i="3"/>
  <c r="F211" i="3"/>
  <c r="G211" i="3"/>
  <c r="H211" i="3"/>
  <c r="I211" i="3"/>
  <c r="J211" i="3"/>
  <c r="B212" i="3"/>
  <c r="C212" i="3"/>
  <c r="D212" i="3"/>
  <c r="E212" i="3"/>
  <c r="F212" i="3"/>
  <c r="G212" i="3"/>
  <c r="H212" i="3"/>
  <c r="I212" i="3"/>
  <c r="J212" i="3"/>
  <c r="B213" i="3"/>
  <c r="C213" i="3"/>
  <c r="D213" i="3"/>
  <c r="E213" i="3"/>
  <c r="F213" i="3"/>
  <c r="G213" i="3"/>
  <c r="H213" i="3"/>
  <c r="I213" i="3"/>
  <c r="J213" i="3"/>
  <c r="B214" i="3"/>
  <c r="C214" i="3"/>
  <c r="D214" i="3"/>
  <c r="E214" i="3"/>
  <c r="F214" i="3"/>
  <c r="G214" i="3"/>
  <c r="H214" i="3"/>
  <c r="I214" i="3"/>
  <c r="J214" i="3"/>
  <c r="B215" i="3"/>
  <c r="C215" i="3"/>
  <c r="D215" i="3"/>
  <c r="E215" i="3"/>
  <c r="F215" i="3"/>
  <c r="G215" i="3"/>
  <c r="H215" i="3"/>
  <c r="I215" i="3"/>
  <c r="J215" i="3"/>
  <c r="B216" i="3"/>
  <c r="C216" i="3"/>
  <c r="D216" i="3"/>
  <c r="E216" i="3"/>
  <c r="F216" i="3"/>
  <c r="G216" i="3"/>
  <c r="H216" i="3"/>
  <c r="I216" i="3"/>
  <c r="J216" i="3"/>
  <c r="B217" i="3"/>
  <c r="C217" i="3"/>
  <c r="D217" i="3"/>
  <c r="E217" i="3"/>
  <c r="F217" i="3"/>
  <c r="G217" i="3"/>
  <c r="H217" i="3"/>
  <c r="I217" i="3"/>
  <c r="J217" i="3"/>
  <c r="B218" i="3"/>
  <c r="C218" i="3"/>
  <c r="D218" i="3"/>
  <c r="E218" i="3"/>
  <c r="F218" i="3"/>
  <c r="G218" i="3"/>
  <c r="H218" i="3"/>
  <c r="I218" i="3"/>
  <c r="J218" i="3"/>
  <c r="B219" i="3"/>
  <c r="C219" i="3"/>
  <c r="D219" i="3"/>
  <c r="E219" i="3"/>
  <c r="F219" i="3"/>
  <c r="G219" i="3"/>
  <c r="H219" i="3"/>
  <c r="I219" i="3"/>
  <c r="J219" i="3"/>
  <c r="B220" i="3"/>
  <c r="C220" i="3"/>
  <c r="D220" i="3"/>
  <c r="E220" i="3"/>
  <c r="F220" i="3"/>
  <c r="G220" i="3"/>
  <c r="H220" i="3"/>
  <c r="I220" i="3"/>
  <c r="J220" i="3"/>
  <c r="B221" i="3"/>
  <c r="C221" i="3"/>
  <c r="D221" i="3"/>
  <c r="E221" i="3"/>
  <c r="F221" i="3"/>
  <c r="G221" i="3"/>
  <c r="H221" i="3"/>
  <c r="I221" i="3"/>
  <c r="J221" i="3"/>
  <c r="B222" i="3"/>
  <c r="C222" i="3"/>
  <c r="D222" i="3"/>
  <c r="E222" i="3"/>
  <c r="F222" i="3"/>
  <c r="G222" i="3"/>
  <c r="H222" i="3"/>
  <c r="I222" i="3"/>
  <c r="J222" i="3"/>
  <c r="B223" i="3"/>
  <c r="C223" i="3"/>
  <c r="D223" i="3"/>
  <c r="E223" i="3"/>
  <c r="F223" i="3"/>
  <c r="G223" i="3"/>
  <c r="H223" i="3"/>
  <c r="I223" i="3"/>
  <c r="J223" i="3"/>
  <c r="B224" i="3"/>
  <c r="C224" i="3"/>
  <c r="D224" i="3"/>
  <c r="E224" i="3"/>
  <c r="F224" i="3"/>
  <c r="G224" i="3"/>
  <c r="H224" i="3"/>
  <c r="I224" i="3"/>
  <c r="J224" i="3"/>
  <c r="B225" i="3"/>
  <c r="C225" i="3"/>
  <c r="D225" i="3"/>
  <c r="E225" i="3"/>
  <c r="F225" i="3"/>
  <c r="G225" i="3"/>
  <c r="H225" i="3"/>
  <c r="I225" i="3"/>
  <c r="J225" i="3"/>
  <c r="B226" i="3"/>
  <c r="C226" i="3"/>
  <c r="D226" i="3"/>
  <c r="E226" i="3"/>
  <c r="F226" i="3"/>
  <c r="G226" i="3"/>
  <c r="H226" i="3"/>
  <c r="I226" i="3"/>
  <c r="J226" i="3"/>
  <c r="B227" i="3"/>
  <c r="C227" i="3"/>
  <c r="D227" i="3"/>
  <c r="E227" i="3"/>
  <c r="F227" i="3"/>
  <c r="G227" i="3"/>
  <c r="H227" i="3"/>
  <c r="I227" i="3"/>
  <c r="J227" i="3"/>
  <c r="B228" i="3"/>
  <c r="C228" i="3"/>
  <c r="D228" i="3"/>
  <c r="E228" i="3"/>
  <c r="F228" i="3"/>
  <c r="G228" i="3"/>
  <c r="H228" i="3"/>
  <c r="I228" i="3"/>
  <c r="J228" i="3"/>
  <c r="B229" i="3"/>
  <c r="C229" i="3"/>
  <c r="D229" i="3"/>
  <c r="E229" i="3"/>
  <c r="F229" i="3"/>
  <c r="G229" i="3"/>
  <c r="H229" i="3"/>
  <c r="I229" i="3"/>
  <c r="J229" i="3"/>
  <c r="B230" i="3"/>
  <c r="C230" i="3"/>
  <c r="D230" i="3"/>
  <c r="E230" i="3"/>
  <c r="F230" i="3"/>
  <c r="G230" i="3"/>
  <c r="H230" i="3"/>
  <c r="I230" i="3"/>
  <c r="J230" i="3"/>
  <c r="B231" i="3"/>
  <c r="C231" i="3"/>
  <c r="D231" i="3"/>
  <c r="E231" i="3"/>
  <c r="F231" i="3"/>
  <c r="G231" i="3"/>
  <c r="H231" i="3"/>
  <c r="I231" i="3"/>
  <c r="J231" i="3"/>
  <c r="B232" i="3"/>
  <c r="C232" i="3"/>
  <c r="D232" i="3"/>
  <c r="E232" i="3"/>
  <c r="F232" i="3"/>
  <c r="G232" i="3"/>
  <c r="H232" i="3"/>
  <c r="I232" i="3"/>
  <c r="J232" i="3"/>
  <c r="B233" i="3"/>
  <c r="C233" i="3"/>
  <c r="D233" i="3"/>
  <c r="E233" i="3"/>
  <c r="F233" i="3"/>
  <c r="G233" i="3"/>
  <c r="H233" i="3"/>
  <c r="I233" i="3"/>
  <c r="J233" i="3"/>
  <c r="B234" i="3"/>
  <c r="C234" i="3"/>
  <c r="D234" i="3"/>
  <c r="E234" i="3"/>
  <c r="F234" i="3"/>
  <c r="G234" i="3"/>
  <c r="H234" i="3"/>
  <c r="I234" i="3"/>
  <c r="J234" i="3"/>
  <c r="B235" i="3"/>
  <c r="C235" i="3"/>
  <c r="D235" i="3"/>
  <c r="E235" i="3"/>
  <c r="F235" i="3"/>
  <c r="G235" i="3"/>
  <c r="H235" i="3"/>
  <c r="I235" i="3"/>
  <c r="J235" i="3"/>
  <c r="B236" i="3"/>
  <c r="C236" i="3"/>
  <c r="D236" i="3"/>
  <c r="E236" i="3"/>
  <c r="F236" i="3"/>
  <c r="G236" i="3"/>
  <c r="H236" i="3"/>
  <c r="I236" i="3"/>
  <c r="J236" i="3"/>
  <c r="B237" i="3"/>
  <c r="C237" i="3"/>
  <c r="D237" i="3"/>
  <c r="E237" i="3"/>
  <c r="F237" i="3"/>
  <c r="G237" i="3"/>
  <c r="H237" i="3"/>
  <c r="I237" i="3"/>
  <c r="J237" i="3"/>
  <c r="B238" i="3"/>
  <c r="C238" i="3"/>
  <c r="D238" i="3"/>
  <c r="E238" i="3"/>
  <c r="F238" i="3"/>
  <c r="G238" i="3"/>
  <c r="H238" i="3"/>
  <c r="I238" i="3"/>
  <c r="J238" i="3"/>
  <c r="B239" i="3"/>
  <c r="C239" i="3"/>
  <c r="D239" i="3"/>
  <c r="E239" i="3"/>
  <c r="F239" i="3"/>
  <c r="G239" i="3"/>
  <c r="H239" i="3"/>
  <c r="I239" i="3"/>
  <c r="J239" i="3"/>
  <c r="B240" i="3"/>
  <c r="C240" i="3"/>
  <c r="D240" i="3"/>
  <c r="E240" i="3"/>
  <c r="F240" i="3"/>
  <c r="G240" i="3"/>
  <c r="H240" i="3"/>
  <c r="I240" i="3"/>
  <c r="J240" i="3"/>
  <c r="B241" i="3"/>
  <c r="C241" i="3"/>
  <c r="D241" i="3"/>
  <c r="E241" i="3"/>
  <c r="F241" i="3"/>
  <c r="G241" i="3"/>
  <c r="H241" i="3"/>
  <c r="I241" i="3"/>
  <c r="J241" i="3"/>
  <c r="J162" i="3"/>
  <c r="I162" i="3"/>
  <c r="F162" i="3"/>
  <c r="E162" i="3"/>
  <c r="D162" i="3"/>
  <c r="C162" i="3"/>
  <c r="B162" i="3"/>
  <c r="B83" i="3"/>
  <c r="C83" i="3"/>
  <c r="D83" i="3"/>
  <c r="E83" i="3"/>
  <c r="F83" i="3"/>
  <c r="G83" i="3"/>
  <c r="H83" i="3"/>
  <c r="I83" i="3"/>
  <c r="J83" i="3"/>
  <c r="B84" i="3"/>
  <c r="C84" i="3"/>
  <c r="D84" i="3"/>
  <c r="E84" i="3"/>
  <c r="F84" i="3"/>
  <c r="G84" i="3"/>
  <c r="H84" i="3"/>
  <c r="I84" i="3"/>
  <c r="J84" i="3"/>
  <c r="B85" i="3"/>
  <c r="C85" i="3"/>
  <c r="D85" i="3"/>
  <c r="E85" i="3"/>
  <c r="F85" i="3"/>
  <c r="G85" i="3"/>
  <c r="H85" i="3"/>
  <c r="I85" i="3"/>
  <c r="J85" i="3"/>
  <c r="B86" i="3"/>
  <c r="C86" i="3"/>
  <c r="D86" i="3"/>
  <c r="E86" i="3"/>
  <c r="F86" i="3"/>
  <c r="G86" i="3"/>
  <c r="H86" i="3"/>
  <c r="I86" i="3"/>
  <c r="J86" i="3"/>
  <c r="B87" i="3"/>
  <c r="C87" i="3"/>
  <c r="D87" i="3"/>
  <c r="E87" i="3"/>
  <c r="F87" i="3"/>
  <c r="G87" i="3"/>
  <c r="H87" i="3"/>
  <c r="I87" i="3"/>
  <c r="J87" i="3"/>
  <c r="B88" i="3"/>
  <c r="C88" i="3"/>
  <c r="D88" i="3"/>
  <c r="E88" i="3"/>
  <c r="F88" i="3"/>
  <c r="G88" i="3"/>
  <c r="H88" i="3"/>
  <c r="I88" i="3"/>
  <c r="J88" i="3"/>
  <c r="B89" i="3"/>
  <c r="C89" i="3"/>
  <c r="D89" i="3"/>
  <c r="E89" i="3"/>
  <c r="F89" i="3"/>
  <c r="G89" i="3"/>
  <c r="H89" i="3"/>
  <c r="I89" i="3"/>
  <c r="J89" i="3"/>
  <c r="B90" i="3"/>
  <c r="C90" i="3"/>
  <c r="D90" i="3"/>
  <c r="E90" i="3"/>
  <c r="F90" i="3"/>
  <c r="G90" i="3"/>
  <c r="H90" i="3"/>
  <c r="I90" i="3"/>
  <c r="J90" i="3"/>
  <c r="B91" i="3"/>
  <c r="C91" i="3"/>
  <c r="D91" i="3"/>
  <c r="E91" i="3"/>
  <c r="F91" i="3"/>
  <c r="G91" i="3"/>
  <c r="H91" i="3"/>
  <c r="I91" i="3"/>
  <c r="J91" i="3"/>
  <c r="B92" i="3"/>
  <c r="C92" i="3"/>
  <c r="D92" i="3"/>
  <c r="E92" i="3"/>
  <c r="F92" i="3"/>
  <c r="G92" i="3"/>
  <c r="H92" i="3"/>
  <c r="I92" i="3"/>
  <c r="J92" i="3"/>
  <c r="B93" i="3"/>
  <c r="C93" i="3"/>
  <c r="D93" i="3"/>
  <c r="E93" i="3"/>
  <c r="F93" i="3"/>
  <c r="G93" i="3"/>
  <c r="H93" i="3"/>
  <c r="I93" i="3"/>
  <c r="J93" i="3"/>
  <c r="B94" i="3"/>
  <c r="C94" i="3"/>
  <c r="D94" i="3"/>
  <c r="E94" i="3"/>
  <c r="F94" i="3"/>
  <c r="G94" i="3"/>
  <c r="H94" i="3"/>
  <c r="I94" i="3"/>
  <c r="J94" i="3"/>
  <c r="B95" i="3"/>
  <c r="C95" i="3"/>
  <c r="D95" i="3"/>
  <c r="E95" i="3"/>
  <c r="F95" i="3"/>
  <c r="G95" i="3"/>
  <c r="H95" i="3"/>
  <c r="I95" i="3"/>
  <c r="J95" i="3"/>
  <c r="B96" i="3"/>
  <c r="C96" i="3"/>
  <c r="D96" i="3"/>
  <c r="E96" i="3"/>
  <c r="F96" i="3"/>
  <c r="G96" i="3"/>
  <c r="H96" i="3"/>
  <c r="I96" i="3"/>
  <c r="J96" i="3"/>
  <c r="B97" i="3"/>
  <c r="C97" i="3"/>
  <c r="D97" i="3"/>
  <c r="E97" i="3"/>
  <c r="F97" i="3"/>
  <c r="G97" i="3"/>
  <c r="H97" i="3"/>
  <c r="I97" i="3"/>
  <c r="J97" i="3"/>
  <c r="B98" i="3"/>
  <c r="C98" i="3"/>
  <c r="D98" i="3"/>
  <c r="E98" i="3"/>
  <c r="F98" i="3"/>
  <c r="G98" i="3"/>
  <c r="H98" i="3"/>
  <c r="I98" i="3"/>
  <c r="J98" i="3"/>
  <c r="B99" i="3"/>
  <c r="C99" i="3"/>
  <c r="D99" i="3"/>
  <c r="E99" i="3"/>
  <c r="F99" i="3"/>
  <c r="G99" i="3"/>
  <c r="H99" i="3"/>
  <c r="I99" i="3"/>
  <c r="J99" i="3"/>
  <c r="B100" i="3"/>
  <c r="C100" i="3"/>
  <c r="D100" i="3"/>
  <c r="E100" i="3"/>
  <c r="F100" i="3"/>
  <c r="G100" i="3"/>
  <c r="H100" i="3"/>
  <c r="I100" i="3"/>
  <c r="J100" i="3"/>
  <c r="B101" i="3"/>
  <c r="C101" i="3"/>
  <c r="D101" i="3"/>
  <c r="E101" i="3"/>
  <c r="F101" i="3"/>
  <c r="G101" i="3"/>
  <c r="H101" i="3"/>
  <c r="I101" i="3"/>
  <c r="J101" i="3"/>
  <c r="B102" i="3"/>
  <c r="C102" i="3"/>
  <c r="D102" i="3"/>
  <c r="E102" i="3"/>
  <c r="F102" i="3"/>
  <c r="G102" i="3"/>
  <c r="H102" i="3"/>
  <c r="I102" i="3"/>
  <c r="J102" i="3"/>
  <c r="B103" i="3"/>
  <c r="C103" i="3"/>
  <c r="D103" i="3"/>
  <c r="E103" i="3"/>
  <c r="F103" i="3"/>
  <c r="G103" i="3"/>
  <c r="H103" i="3"/>
  <c r="I103" i="3"/>
  <c r="J103" i="3"/>
  <c r="B104" i="3"/>
  <c r="C104" i="3"/>
  <c r="D104" i="3"/>
  <c r="E104" i="3"/>
  <c r="F104" i="3"/>
  <c r="G104" i="3"/>
  <c r="H104" i="3"/>
  <c r="I104" i="3"/>
  <c r="J104" i="3"/>
  <c r="B105" i="3"/>
  <c r="C105" i="3"/>
  <c r="D105" i="3"/>
  <c r="E105" i="3"/>
  <c r="F105" i="3"/>
  <c r="G105" i="3"/>
  <c r="H105" i="3"/>
  <c r="I105" i="3"/>
  <c r="J105" i="3"/>
  <c r="B106" i="3"/>
  <c r="C106" i="3"/>
  <c r="D106" i="3"/>
  <c r="E106" i="3"/>
  <c r="F106" i="3"/>
  <c r="G106" i="3"/>
  <c r="H106" i="3"/>
  <c r="I106" i="3"/>
  <c r="J106" i="3"/>
  <c r="B107" i="3"/>
  <c r="C107" i="3"/>
  <c r="D107" i="3"/>
  <c r="E107" i="3"/>
  <c r="F107" i="3"/>
  <c r="G107" i="3"/>
  <c r="H107" i="3"/>
  <c r="I107" i="3"/>
  <c r="J107" i="3"/>
  <c r="B108" i="3"/>
  <c r="C108" i="3"/>
  <c r="D108" i="3"/>
  <c r="E108" i="3"/>
  <c r="F108" i="3"/>
  <c r="G108" i="3"/>
  <c r="H108" i="3"/>
  <c r="I108" i="3"/>
  <c r="J108" i="3"/>
  <c r="B109" i="3"/>
  <c r="C109" i="3"/>
  <c r="D109" i="3"/>
  <c r="E109" i="3"/>
  <c r="F109" i="3"/>
  <c r="G109" i="3"/>
  <c r="H109" i="3"/>
  <c r="I109" i="3"/>
  <c r="J109" i="3"/>
  <c r="B110" i="3"/>
  <c r="C110" i="3"/>
  <c r="D110" i="3"/>
  <c r="E110" i="3"/>
  <c r="F110" i="3"/>
  <c r="G110" i="3"/>
  <c r="H110" i="3"/>
  <c r="I110" i="3"/>
  <c r="J110" i="3"/>
  <c r="B111" i="3"/>
  <c r="C111" i="3"/>
  <c r="D111" i="3"/>
  <c r="E111" i="3"/>
  <c r="F111" i="3"/>
  <c r="G111" i="3"/>
  <c r="H111" i="3"/>
  <c r="I111" i="3"/>
  <c r="J111" i="3"/>
  <c r="B112" i="3"/>
  <c r="C112" i="3"/>
  <c r="D112" i="3"/>
  <c r="E112" i="3"/>
  <c r="F112" i="3"/>
  <c r="G112" i="3"/>
  <c r="H112" i="3"/>
  <c r="I112" i="3"/>
  <c r="J112" i="3"/>
  <c r="B113" i="3"/>
  <c r="C113" i="3"/>
  <c r="D113" i="3"/>
  <c r="E113" i="3"/>
  <c r="F113" i="3"/>
  <c r="G113" i="3"/>
  <c r="H113" i="3"/>
  <c r="I113" i="3"/>
  <c r="J113" i="3"/>
  <c r="B114" i="3"/>
  <c r="C114" i="3"/>
  <c r="D114" i="3"/>
  <c r="E114" i="3"/>
  <c r="F114" i="3"/>
  <c r="G114" i="3"/>
  <c r="H114" i="3"/>
  <c r="I114" i="3"/>
  <c r="J114" i="3"/>
  <c r="B115" i="3"/>
  <c r="C115" i="3"/>
  <c r="D115" i="3"/>
  <c r="E115" i="3"/>
  <c r="F115" i="3"/>
  <c r="G115" i="3"/>
  <c r="H115" i="3"/>
  <c r="I115" i="3"/>
  <c r="J115" i="3"/>
  <c r="B116" i="3"/>
  <c r="C116" i="3"/>
  <c r="D116" i="3"/>
  <c r="E116" i="3"/>
  <c r="F116" i="3"/>
  <c r="G116" i="3"/>
  <c r="H116" i="3"/>
  <c r="I116" i="3"/>
  <c r="J116" i="3"/>
  <c r="B117" i="3"/>
  <c r="C117" i="3"/>
  <c r="D117" i="3"/>
  <c r="E117" i="3"/>
  <c r="F117" i="3"/>
  <c r="G117" i="3"/>
  <c r="H117" i="3"/>
  <c r="I117" i="3"/>
  <c r="J117" i="3"/>
  <c r="B118" i="3"/>
  <c r="C118" i="3"/>
  <c r="D118" i="3"/>
  <c r="E118" i="3"/>
  <c r="F118" i="3"/>
  <c r="G118" i="3"/>
  <c r="H118" i="3"/>
  <c r="I118" i="3"/>
  <c r="J118" i="3"/>
  <c r="B119" i="3"/>
  <c r="C119" i="3"/>
  <c r="D119" i="3"/>
  <c r="E119" i="3"/>
  <c r="F119" i="3"/>
  <c r="G119" i="3"/>
  <c r="H119" i="3"/>
  <c r="I119" i="3"/>
  <c r="J119" i="3"/>
  <c r="B120" i="3"/>
  <c r="C120" i="3"/>
  <c r="D120" i="3"/>
  <c r="E120" i="3"/>
  <c r="F120" i="3"/>
  <c r="G120" i="3"/>
  <c r="H120" i="3"/>
  <c r="I120" i="3"/>
  <c r="J120" i="3"/>
  <c r="B121" i="3"/>
  <c r="C121" i="3"/>
  <c r="D121" i="3"/>
  <c r="E121" i="3"/>
  <c r="F121" i="3"/>
  <c r="G121" i="3"/>
  <c r="H121" i="3"/>
  <c r="I121" i="3"/>
  <c r="J121" i="3"/>
  <c r="B122" i="3"/>
  <c r="C122" i="3"/>
  <c r="D122" i="3"/>
  <c r="E122" i="3"/>
  <c r="F122" i="3"/>
  <c r="G122" i="3"/>
  <c r="H122" i="3"/>
  <c r="I122" i="3"/>
  <c r="J122" i="3"/>
  <c r="B123" i="3"/>
  <c r="C123" i="3"/>
  <c r="D123" i="3"/>
  <c r="E123" i="3"/>
  <c r="F123" i="3"/>
  <c r="G123" i="3"/>
  <c r="H123" i="3"/>
  <c r="I123" i="3"/>
  <c r="J123" i="3"/>
  <c r="B124" i="3"/>
  <c r="C124" i="3"/>
  <c r="D124" i="3"/>
  <c r="E124" i="3"/>
  <c r="F124" i="3"/>
  <c r="G124" i="3"/>
  <c r="H124" i="3"/>
  <c r="I124" i="3"/>
  <c r="J124" i="3"/>
  <c r="B125" i="3"/>
  <c r="C125" i="3"/>
  <c r="D125" i="3"/>
  <c r="E125" i="3"/>
  <c r="F125" i="3"/>
  <c r="G125" i="3"/>
  <c r="H125" i="3"/>
  <c r="I125" i="3"/>
  <c r="J125" i="3"/>
  <c r="B126" i="3"/>
  <c r="C126" i="3"/>
  <c r="D126" i="3"/>
  <c r="E126" i="3"/>
  <c r="F126" i="3"/>
  <c r="G126" i="3"/>
  <c r="H126" i="3"/>
  <c r="I126" i="3"/>
  <c r="J126" i="3"/>
  <c r="B127" i="3"/>
  <c r="C127" i="3"/>
  <c r="D127" i="3"/>
  <c r="E127" i="3"/>
  <c r="F127" i="3"/>
  <c r="G127" i="3"/>
  <c r="H127" i="3"/>
  <c r="I127" i="3"/>
  <c r="J127" i="3"/>
  <c r="B128" i="3"/>
  <c r="C128" i="3"/>
  <c r="D128" i="3"/>
  <c r="E128" i="3"/>
  <c r="F128" i="3"/>
  <c r="G128" i="3"/>
  <c r="H128" i="3"/>
  <c r="I128" i="3"/>
  <c r="J128" i="3"/>
  <c r="B129" i="3"/>
  <c r="C129" i="3"/>
  <c r="D129" i="3"/>
  <c r="E129" i="3"/>
  <c r="F129" i="3"/>
  <c r="G129" i="3"/>
  <c r="H129" i="3"/>
  <c r="I129" i="3"/>
  <c r="J129" i="3"/>
  <c r="B130" i="3"/>
  <c r="C130" i="3"/>
  <c r="D130" i="3"/>
  <c r="E130" i="3"/>
  <c r="F130" i="3"/>
  <c r="G130" i="3"/>
  <c r="H130" i="3"/>
  <c r="I130" i="3"/>
  <c r="J130" i="3"/>
  <c r="B131" i="3"/>
  <c r="C131" i="3"/>
  <c r="D131" i="3"/>
  <c r="E131" i="3"/>
  <c r="F131" i="3"/>
  <c r="G131" i="3"/>
  <c r="H131" i="3"/>
  <c r="I131" i="3"/>
  <c r="J131" i="3"/>
  <c r="B132" i="3"/>
  <c r="C132" i="3"/>
  <c r="D132" i="3"/>
  <c r="E132" i="3"/>
  <c r="F132" i="3"/>
  <c r="G132" i="3"/>
  <c r="H132" i="3"/>
  <c r="I132" i="3"/>
  <c r="J132" i="3"/>
  <c r="B133" i="3"/>
  <c r="C133" i="3"/>
  <c r="D133" i="3"/>
  <c r="E133" i="3"/>
  <c r="F133" i="3"/>
  <c r="G133" i="3"/>
  <c r="H133" i="3"/>
  <c r="I133" i="3"/>
  <c r="J133" i="3"/>
  <c r="B134" i="3"/>
  <c r="C134" i="3"/>
  <c r="D134" i="3"/>
  <c r="E134" i="3"/>
  <c r="F134" i="3"/>
  <c r="G134" i="3"/>
  <c r="H134" i="3"/>
  <c r="I134" i="3"/>
  <c r="J134" i="3"/>
  <c r="B135" i="3"/>
  <c r="C135" i="3"/>
  <c r="D135" i="3"/>
  <c r="E135" i="3"/>
  <c r="F135" i="3"/>
  <c r="G135" i="3"/>
  <c r="H135" i="3"/>
  <c r="I135" i="3"/>
  <c r="J135" i="3"/>
  <c r="B136" i="3"/>
  <c r="C136" i="3"/>
  <c r="D136" i="3"/>
  <c r="E136" i="3"/>
  <c r="F136" i="3"/>
  <c r="G136" i="3"/>
  <c r="H136" i="3"/>
  <c r="I136" i="3"/>
  <c r="J136" i="3"/>
  <c r="B137" i="3"/>
  <c r="C137" i="3"/>
  <c r="D137" i="3"/>
  <c r="E137" i="3"/>
  <c r="F137" i="3"/>
  <c r="G137" i="3"/>
  <c r="H137" i="3"/>
  <c r="I137" i="3"/>
  <c r="J137" i="3"/>
  <c r="B138" i="3"/>
  <c r="C138" i="3"/>
  <c r="D138" i="3"/>
  <c r="E138" i="3"/>
  <c r="F138" i="3"/>
  <c r="G138" i="3"/>
  <c r="H138" i="3"/>
  <c r="I138" i="3"/>
  <c r="J138" i="3"/>
  <c r="B139" i="3"/>
  <c r="C139" i="3"/>
  <c r="D139" i="3"/>
  <c r="E139" i="3"/>
  <c r="F139" i="3"/>
  <c r="G139" i="3"/>
  <c r="H139" i="3"/>
  <c r="I139" i="3"/>
  <c r="J139" i="3"/>
  <c r="B140" i="3"/>
  <c r="C140" i="3"/>
  <c r="D140" i="3"/>
  <c r="E140" i="3"/>
  <c r="F140" i="3"/>
  <c r="G140" i="3"/>
  <c r="H140" i="3"/>
  <c r="I140" i="3"/>
  <c r="J140" i="3"/>
  <c r="B141" i="3"/>
  <c r="C141" i="3"/>
  <c r="D141" i="3"/>
  <c r="E141" i="3"/>
  <c r="F141" i="3"/>
  <c r="G141" i="3"/>
  <c r="H141" i="3"/>
  <c r="I141" i="3"/>
  <c r="J141" i="3"/>
  <c r="B142" i="3"/>
  <c r="C142" i="3"/>
  <c r="D142" i="3"/>
  <c r="E142" i="3"/>
  <c r="F142" i="3"/>
  <c r="G142" i="3"/>
  <c r="H142" i="3"/>
  <c r="I142" i="3"/>
  <c r="J142" i="3"/>
  <c r="B143" i="3"/>
  <c r="C143" i="3"/>
  <c r="D143" i="3"/>
  <c r="E143" i="3"/>
  <c r="F143" i="3"/>
  <c r="G143" i="3"/>
  <c r="H143" i="3"/>
  <c r="I143" i="3"/>
  <c r="J143" i="3"/>
  <c r="B144" i="3"/>
  <c r="C144" i="3"/>
  <c r="D144" i="3"/>
  <c r="E144" i="3"/>
  <c r="F144" i="3"/>
  <c r="G144" i="3"/>
  <c r="H144" i="3"/>
  <c r="I144" i="3"/>
  <c r="J144" i="3"/>
  <c r="B145" i="3"/>
  <c r="C145" i="3"/>
  <c r="D145" i="3"/>
  <c r="E145" i="3"/>
  <c r="F145" i="3"/>
  <c r="G145" i="3"/>
  <c r="H145" i="3"/>
  <c r="I145" i="3"/>
  <c r="J145" i="3"/>
  <c r="B146" i="3"/>
  <c r="C146" i="3"/>
  <c r="D146" i="3"/>
  <c r="E146" i="3"/>
  <c r="F146" i="3"/>
  <c r="G146" i="3"/>
  <c r="H146" i="3"/>
  <c r="I146" i="3"/>
  <c r="J146" i="3"/>
  <c r="B147" i="3"/>
  <c r="C147" i="3"/>
  <c r="D147" i="3"/>
  <c r="E147" i="3"/>
  <c r="F147" i="3"/>
  <c r="G147" i="3"/>
  <c r="H147" i="3"/>
  <c r="I147" i="3"/>
  <c r="J147" i="3"/>
  <c r="B148" i="3"/>
  <c r="C148" i="3"/>
  <c r="D148" i="3"/>
  <c r="E148" i="3"/>
  <c r="F148" i="3"/>
  <c r="G148" i="3"/>
  <c r="H148" i="3"/>
  <c r="I148" i="3"/>
  <c r="J148" i="3"/>
  <c r="B149" i="3"/>
  <c r="C149" i="3"/>
  <c r="D149" i="3"/>
  <c r="E149" i="3"/>
  <c r="F149" i="3"/>
  <c r="G149" i="3"/>
  <c r="H149" i="3"/>
  <c r="I149" i="3"/>
  <c r="J149" i="3"/>
  <c r="B150" i="3"/>
  <c r="C150" i="3"/>
  <c r="D150" i="3"/>
  <c r="E150" i="3"/>
  <c r="F150" i="3"/>
  <c r="G150" i="3"/>
  <c r="H150" i="3"/>
  <c r="I150" i="3"/>
  <c r="J150" i="3"/>
  <c r="B151" i="3"/>
  <c r="C151" i="3"/>
  <c r="D151" i="3"/>
  <c r="E151" i="3"/>
  <c r="F151" i="3"/>
  <c r="G151" i="3"/>
  <c r="H151" i="3"/>
  <c r="I151" i="3"/>
  <c r="J151" i="3"/>
  <c r="B152" i="3"/>
  <c r="C152" i="3"/>
  <c r="D152" i="3"/>
  <c r="E152" i="3"/>
  <c r="F152" i="3"/>
  <c r="G152" i="3"/>
  <c r="H152" i="3"/>
  <c r="I152" i="3"/>
  <c r="J152" i="3"/>
  <c r="B153" i="3"/>
  <c r="C153" i="3"/>
  <c r="D153" i="3"/>
  <c r="E153" i="3"/>
  <c r="F153" i="3"/>
  <c r="G153" i="3"/>
  <c r="H153" i="3"/>
  <c r="I153" i="3"/>
  <c r="J153" i="3"/>
  <c r="B154" i="3"/>
  <c r="C154" i="3"/>
  <c r="D154" i="3"/>
  <c r="E154" i="3"/>
  <c r="F154" i="3"/>
  <c r="G154" i="3"/>
  <c r="H154" i="3"/>
  <c r="I154" i="3"/>
  <c r="J154" i="3"/>
  <c r="B155" i="3"/>
  <c r="C155" i="3"/>
  <c r="D155" i="3"/>
  <c r="E155" i="3"/>
  <c r="F155" i="3"/>
  <c r="G155" i="3"/>
  <c r="H155" i="3"/>
  <c r="I155" i="3"/>
  <c r="J155" i="3"/>
  <c r="B156" i="3"/>
  <c r="C156" i="3"/>
  <c r="D156" i="3"/>
  <c r="E156" i="3"/>
  <c r="F156" i="3"/>
  <c r="G156" i="3"/>
  <c r="H156" i="3"/>
  <c r="I156" i="3"/>
  <c r="J156" i="3"/>
  <c r="B157" i="3"/>
  <c r="C157" i="3"/>
  <c r="D157" i="3"/>
  <c r="E157" i="3"/>
  <c r="F157" i="3"/>
  <c r="G157" i="3"/>
  <c r="H157" i="3"/>
  <c r="I157" i="3"/>
  <c r="J157" i="3"/>
  <c r="B158" i="3"/>
  <c r="C158" i="3"/>
  <c r="D158" i="3"/>
  <c r="E158" i="3"/>
  <c r="F158" i="3"/>
  <c r="G158" i="3"/>
  <c r="H158" i="3"/>
  <c r="I158" i="3"/>
  <c r="J158" i="3"/>
  <c r="B159" i="3"/>
  <c r="C159" i="3"/>
  <c r="D159" i="3"/>
  <c r="E159" i="3"/>
  <c r="F159" i="3"/>
  <c r="G159" i="3"/>
  <c r="H159" i="3"/>
  <c r="I159" i="3"/>
  <c r="J159" i="3"/>
  <c r="B160" i="3"/>
  <c r="C160" i="3"/>
  <c r="D160" i="3"/>
  <c r="E160" i="3"/>
  <c r="F160" i="3"/>
  <c r="G160" i="3"/>
  <c r="H160" i="3"/>
  <c r="I160" i="3"/>
  <c r="J160" i="3"/>
  <c r="B161" i="3"/>
  <c r="C161" i="3"/>
  <c r="D161" i="3"/>
  <c r="E161" i="3"/>
  <c r="F161" i="3"/>
  <c r="G161" i="3"/>
  <c r="H161" i="3"/>
  <c r="I161" i="3"/>
  <c r="J161" i="3"/>
  <c r="G162" i="3"/>
  <c r="H162" i="3"/>
  <c r="J82" i="3"/>
  <c r="I82" i="3"/>
  <c r="F82" i="3"/>
  <c r="E82" i="3"/>
  <c r="D82" i="3"/>
  <c r="C82" i="3"/>
  <c r="B82" i="3"/>
  <c r="G82" i="3"/>
  <c r="H82" i="3"/>
  <c r="B3" i="3"/>
  <c r="C3" i="3"/>
  <c r="D3" i="3"/>
  <c r="E3" i="3"/>
  <c r="F3" i="3"/>
  <c r="G3" i="3"/>
  <c r="H3" i="3"/>
  <c r="I3" i="3"/>
  <c r="J3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  <c r="B11" i="3"/>
  <c r="C11" i="3"/>
  <c r="D11" i="3"/>
  <c r="E11" i="3"/>
  <c r="F11" i="3"/>
  <c r="G11" i="3"/>
  <c r="H11" i="3"/>
  <c r="I11" i="3"/>
  <c r="J11" i="3"/>
  <c r="B12" i="3"/>
  <c r="C12" i="3"/>
  <c r="D12" i="3"/>
  <c r="E12" i="3"/>
  <c r="F12" i="3"/>
  <c r="G12" i="3"/>
  <c r="H12" i="3"/>
  <c r="I12" i="3"/>
  <c r="J12" i="3"/>
  <c r="B13" i="3"/>
  <c r="C13" i="3"/>
  <c r="D13" i="3"/>
  <c r="E13" i="3"/>
  <c r="F13" i="3"/>
  <c r="G13" i="3"/>
  <c r="H13" i="3"/>
  <c r="I13" i="3"/>
  <c r="J13" i="3"/>
  <c r="B14" i="3"/>
  <c r="C14" i="3"/>
  <c r="D14" i="3"/>
  <c r="E14" i="3"/>
  <c r="F14" i="3"/>
  <c r="G14" i="3"/>
  <c r="H14" i="3"/>
  <c r="I14" i="3"/>
  <c r="J14" i="3"/>
  <c r="B15" i="3"/>
  <c r="C15" i="3"/>
  <c r="D15" i="3"/>
  <c r="E15" i="3"/>
  <c r="F15" i="3"/>
  <c r="G15" i="3"/>
  <c r="H15" i="3"/>
  <c r="I15" i="3"/>
  <c r="J15" i="3"/>
  <c r="B16" i="3"/>
  <c r="C16" i="3"/>
  <c r="D16" i="3"/>
  <c r="E16" i="3"/>
  <c r="F16" i="3"/>
  <c r="G16" i="3"/>
  <c r="H16" i="3"/>
  <c r="I16" i="3"/>
  <c r="J16" i="3"/>
  <c r="B17" i="3"/>
  <c r="C17" i="3"/>
  <c r="D17" i="3"/>
  <c r="E17" i="3"/>
  <c r="F17" i="3"/>
  <c r="G17" i="3"/>
  <c r="H17" i="3"/>
  <c r="I17" i="3"/>
  <c r="J17" i="3"/>
  <c r="B18" i="3"/>
  <c r="C18" i="3"/>
  <c r="D18" i="3"/>
  <c r="E18" i="3"/>
  <c r="F18" i="3"/>
  <c r="G18" i="3"/>
  <c r="H18" i="3"/>
  <c r="I18" i="3"/>
  <c r="J18" i="3"/>
  <c r="B19" i="3"/>
  <c r="C19" i="3"/>
  <c r="D19" i="3"/>
  <c r="E19" i="3"/>
  <c r="F19" i="3"/>
  <c r="G19" i="3"/>
  <c r="H19" i="3"/>
  <c r="I19" i="3"/>
  <c r="J19" i="3"/>
  <c r="B20" i="3"/>
  <c r="C20" i="3"/>
  <c r="D20" i="3"/>
  <c r="E20" i="3"/>
  <c r="F20" i="3"/>
  <c r="G20" i="3"/>
  <c r="H20" i="3"/>
  <c r="I20" i="3"/>
  <c r="J20" i="3"/>
  <c r="B21" i="3"/>
  <c r="C21" i="3"/>
  <c r="D21" i="3"/>
  <c r="E21" i="3"/>
  <c r="F21" i="3"/>
  <c r="G21" i="3"/>
  <c r="H21" i="3"/>
  <c r="I21" i="3"/>
  <c r="J21" i="3"/>
  <c r="B22" i="3"/>
  <c r="C22" i="3"/>
  <c r="D22" i="3"/>
  <c r="E22" i="3"/>
  <c r="F22" i="3"/>
  <c r="G22" i="3"/>
  <c r="H22" i="3"/>
  <c r="I22" i="3"/>
  <c r="J22" i="3"/>
  <c r="B23" i="3"/>
  <c r="C23" i="3"/>
  <c r="D23" i="3"/>
  <c r="E23" i="3"/>
  <c r="F23" i="3"/>
  <c r="G23" i="3"/>
  <c r="H23" i="3"/>
  <c r="I23" i="3"/>
  <c r="J23" i="3"/>
  <c r="B24" i="3"/>
  <c r="C24" i="3"/>
  <c r="D24" i="3"/>
  <c r="E24" i="3"/>
  <c r="F24" i="3"/>
  <c r="G24" i="3"/>
  <c r="H24" i="3"/>
  <c r="I24" i="3"/>
  <c r="J24" i="3"/>
  <c r="B25" i="3"/>
  <c r="C25" i="3"/>
  <c r="D25" i="3"/>
  <c r="E25" i="3"/>
  <c r="F25" i="3"/>
  <c r="G25" i="3"/>
  <c r="H25" i="3"/>
  <c r="I25" i="3"/>
  <c r="J25" i="3"/>
  <c r="B26" i="3"/>
  <c r="C26" i="3"/>
  <c r="D26" i="3"/>
  <c r="E26" i="3"/>
  <c r="F26" i="3"/>
  <c r="G26" i="3"/>
  <c r="H26" i="3"/>
  <c r="I26" i="3"/>
  <c r="J26" i="3"/>
  <c r="B27" i="3"/>
  <c r="C27" i="3"/>
  <c r="D27" i="3"/>
  <c r="E27" i="3"/>
  <c r="F27" i="3"/>
  <c r="G27" i="3"/>
  <c r="H27" i="3"/>
  <c r="I27" i="3"/>
  <c r="J27" i="3"/>
  <c r="B28" i="3"/>
  <c r="C28" i="3"/>
  <c r="D28" i="3"/>
  <c r="E28" i="3"/>
  <c r="F28" i="3"/>
  <c r="G28" i="3"/>
  <c r="H28" i="3"/>
  <c r="I28" i="3"/>
  <c r="J28" i="3"/>
  <c r="B29" i="3"/>
  <c r="C29" i="3"/>
  <c r="D29" i="3"/>
  <c r="E29" i="3"/>
  <c r="F29" i="3"/>
  <c r="G29" i="3"/>
  <c r="H29" i="3"/>
  <c r="I29" i="3"/>
  <c r="J29" i="3"/>
  <c r="B30" i="3"/>
  <c r="C30" i="3"/>
  <c r="D30" i="3"/>
  <c r="E30" i="3"/>
  <c r="F30" i="3"/>
  <c r="G30" i="3"/>
  <c r="H30" i="3"/>
  <c r="I30" i="3"/>
  <c r="J30" i="3"/>
  <c r="B31" i="3"/>
  <c r="C31" i="3"/>
  <c r="D31" i="3"/>
  <c r="E31" i="3"/>
  <c r="F31" i="3"/>
  <c r="G31" i="3"/>
  <c r="H31" i="3"/>
  <c r="I31" i="3"/>
  <c r="J31" i="3"/>
  <c r="B32" i="3"/>
  <c r="C32" i="3"/>
  <c r="D32" i="3"/>
  <c r="E32" i="3"/>
  <c r="F32" i="3"/>
  <c r="G32" i="3"/>
  <c r="H32" i="3"/>
  <c r="I32" i="3"/>
  <c r="J32" i="3"/>
  <c r="B33" i="3"/>
  <c r="C33" i="3"/>
  <c r="D33" i="3"/>
  <c r="E33" i="3"/>
  <c r="F33" i="3"/>
  <c r="G33" i="3"/>
  <c r="H33" i="3"/>
  <c r="I33" i="3"/>
  <c r="J33" i="3"/>
  <c r="B34" i="3"/>
  <c r="C34" i="3"/>
  <c r="D34" i="3"/>
  <c r="E34" i="3"/>
  <c r="F34" i="3"/>
  <c r="G34" i="3"/>
  <c r="H34" i="3"/>
  <c r="I34" i="3"/>
  <c r="J34" i="3"/>
  <c r="B35" i="3"/>
  <c r="C35" i="3"/>
  <c r="D35" i="3"/>
  <c r="E35" i="3"/>
  <c r="F35" i="3"/>
  <c r="G35" i="3"/>
  <c r="H35" i="3"/>
  <c r="I35" i="3"/>
  <c r="J35" i="3"/>
  <c r="B36" i="3"/>
  <c r="C36" i="3"/>
  <c r="D36" i="3"/>
  <c r="E36" i="3"/>
  <c r="F36" i="3"/>
  <c r="G36" i="3"/>
  <c r="H36" i="3"/>
  <c r="I36" i="3"/>
  <c r="J36" i="3"/>
  <c r="B37" i="3"/>
  <c r="C37" i="3"/>
  <c r="D37" i="3"/>
  <c r="E37" i="3"/>
  <c r="F37" i="3"/>
  <c r="G37" i="3"/>
  <c r="H37" i="3"/>
  <c r="I37" i="3"/>
  <c r="J37" i="3"/>
  <c r="B38" i="3"/>
  <c r="C38" i="3"/>
  <c r="D38" i="3"/>
  <c r="E38" i="3"/>
  <c r="F38" i="3"/>
  <c r="G38" i="3"/>
  <c r="H38" i="3"/>
  <c r="I38" i="3"/>
  <c r="J38" i="3"/>
  <c r="B39" i="3"/>
  <c r="C39" i="3"/>
  <c r="D39" i="3"/>
  <c r="E39" i="3"/>
  <c r="F39" i="3"/>
  <c r="G39" i="3"/>
  <c r="H39" i="3"/>
  <c r="I39" i="3"/>
  <c r="J39" i="3"/>
  <c r="B40" i="3"/>
  <c r="C40" i="3"/>
  <c r="D40" i="3"/>
  <c r="E40" i="3"/>
  <c r="F40" i="3"/>
  <c r="G40" i="3"/>
  <c r="H40" i="3"/>
  <c r="I40" i="3"/>
  <c r="J40" i="3"/>
  <c r="B41" i="3"/>
  <c r="C41" i="3"/>
  <c r="D41" i="3"/>
  <c r="E41" i="3"/>
  <c r="F41" i="3"/>
  <c r="G41" i="3"/>
  <c r="H41" i="3"/>
  <c r="I41" i="3"/>
  <c r="J41" i="3"/>
  <c r="B42" i="3"/>
  <c r="C42" i="3"/>
  <c r="D42" i="3"/>
  <c r="E42" i="3"/>
  <c r="F42" i="3"/>
  <c r="G42" i="3"/>
  <c r="H42" i="3"/>
  <c r="I42" i="3"/>
  <c r="J42" i="3"/>
  <c r="B43" i="3"/>
  <c r="C43" i="3"/>
  <c r="D43" i="3"/>
  <c r="E43" i="3"/>
  <c r="F43" i="3"/>
  <c r="G43" i="3"/>
  <c r="H43" i="3"/>
  <c r="I43" i="3"/>
  <c r="J43" i="3"/>
  <c r="B44" i="3"/>
  <c r="C44" i="3"/>
  <c r="D44" i="3"/>
  <c r="E44" i="3"/>
  <c r="F44" i="3"/>
  <c r="G44" i="3"/>
  <c r="H44" i="3"/>
  <c r="I44" i="3"/>
  <c r="J44" i="3"/>
  <c r="B45" i="3"/>
  <c r="C45" i="3"/>
  <c r="D45" i="3"/>
  <c r="E45" i="3"/>
  <c r="F45" i="3"/>
  <c r="G45" i="3"/>
  <c r="H45" i="3"/>
  <c r="I45" i="3"/>
  <c r="J45" i="3"/>
  <c r="B46" i="3"/>
  <c r="C46" i="3"/>
  <c r="D46" i="3"/>
  <c r="E46" i="3"/>
  <c r="F46" i="3"/>
  <c r="G46" i="3"/>
  <c r="H46" i="3"/>
  <c r="I46" i="3"/>
  <c r="J46" i="3"/>
  <c r="B47" i="3"/>
  <c r="C47" i="3"/>
  <c r="D47" i="3"/>
  <c r="E47" i="3"/>
  <c r="F47" i="3"/>
  <c r="G47" i="3"/>
  <c r="H47" i="3"/>
  <c r="I47" i="3"/>
  <c r="J47" i="3"/>
  <c r="B48" i="3"/>
  <c r="C48" i="3"/>
  <c r="D48" i="3"/>
  <c r="E48" i="3"/>
  <c r="F48" i="3"/>
  <c r="G48" i="3"/>
  <c r="H48" i="3"/>
  <c r="I48" i="3"/>
  <c r="J48" i="3"/>
  <c r="B49" i="3"/>
  <c r="C49" i="3"/>
  <c r="D49" i="3"/>
  <c r="E49" i="3"/>
  <c r="F49" i="3"/>
  <c r="G49" i="3"/>
  <c r="H49" i="3"/>
  <c r="I49" i="3"/>
  <c r="J49" i="3"/>
  <c r="B50" i="3"/>
  <c r="C50" i="3"/>
  <c r="D50" i="3"/>
  <c r="E50" i="3"/>
  <c r="F50" i="3"/>
  <c r="G50" i="3"/>
  <c r="H50" i="3"/>
  <c r="I50" i="3"/>
  <c r="J50" i="3"/>
  <c r="B51" i="3"/>
  <c r="C51" i="3"/>
  <c r="D51" i="3"/>
  <c r="E51" i="3"/>
  <c r="F51" i="3"/>
  <c r="G51" i="3"/>
  <c r="H51" i="3"/>
  <c r="I51" i="3"/>
  <c r="J51" i="3"/>
  <c r="B52" i="3"/>
  <c r="C52" i="3"/>
  <c r="D52" i="3"/>
  <c r="E52" i="3"/>
  <c r="F52" i="3"/>
  <c r="G52" i="3"/>
  <c r="H52" i="3"/>
  <c r="I52" i="3"/>
  <c r="J52" i="3"/>
  <c r="B53" i="3"/>
  <c r="C53" i="3"/>
  <c r="D53" i="3"/>
  <c r="E53" i="3"/>
  <c r="F53" i="3"/>
  <c r="G53" i="3"/>
  <c r="H53" i="3"/>
  <c r="I53" i="3"/>
  <c r="J53" i="3"/>
  <c r="B54" i="3"/>
  <c r="C54" i="3"/>
  <c r="D54" i="3"/>
  <c r="E54" i="3"/>
  <c r="F54" i="3"/>
  <c r="G54" i="3"/>
  <c r="H54" i="3"/>
  <c r="I54" i="3"/>
  <c r="J54" i="3"/>
  <c r="B55" i="3"/>
  <c r="C55" i="3"/>
  <c r="D55" i="3"/>
  <c r="E55" i="3"/>
  <c r="F55" i="3"/>
  <c r="G55" i="3"/>
  <c r="H55" i="3"/>
  <c r="I55" i="3"/>
  <c r="J55" i="3"/>
  <c r="B56" i="3"/>
  <c r="C56" i="3"/>
  <c r="D56" i="3"/>
  <c r="E56" i="3"/>
  <c r="F56" i="3"/>
  <c r="G56" i="3"/>
  <c r="H56" i="3"/>
  <c r="I56" i="3"/>
  <c r="J56" i="3"/>
  <c r="B57" i="3"/>
  <c r="C57" i="3"/>
  <c r="D57" i="3"/>
  <c r="E57" i="3"/>
  <c r="F57" i="3"/>
  <c r="G57" i="3"/>
  <c r="H57" i="3"/>
  <c r="I57" i="3"/>
  <c r="J57" i="3"/>
  <c r="B58" i="3"/>
  <c r="C58" i="3"/>
  <c r="D58" i="3"/>
  <c r="E58" i="3"/>
  <c r="F58" i="3"/>
  <c r="G58" i="3"/>
  <c r="H58" i="3"/>
  <c r="I58" i="3"/>
  <c r="J58" i="3"/>
  <c r="B59" i="3"/>
  <c r="C59" i="3"/>
  <c r="D59" i="3"/>
  <c r="E59" i="3"/>
  <c r="F59" i="3"/>
  <c r="G59" i="3"/>
  <c r="H59" i="3"/>
  <c r="I59" i="3"/>
  <c r="J59" i="3"/>
  <c r="B60" i="3"/>
  <c r="C60" i="3"/>
  <c r="D60" i="3"/>
  <c r="E60" i="3"/>
  <c r="F60" i="3"/>
  <c r="G60" i="3"/>
  <c r="H60" i="3"/>
  <c r="I60" i="3"/>
  <c r="J60" i="3"/>
  <c r="B61" i="3"/>
  <c r="C61" i="3"/>
  <c r="D61" i="3"/>
  <c r="E61" i="3"/>
  <c r="F61" i="3"/>
  <c r="G61" i="3"/>
  <c r="H61" i="3"/>
  <c r="I61" i="3"/>
  <c r="J61" i="3"/>
  <c r="B62" i="3"/>
  <c r="C62" i="3"/>
  <c r="D62" i="3"/>
  <c r="E62" i="3"/>
  <c r="F62" i="3"/>
  <c r="G62" i="3"/>
  <c r="H62" i="3"/>
  <c r="I62" i="3"/>
  <c r="J62" i="3"/>
  <c r="B63" i="3"/>
  <c r="C63" i="3"/>
  <c r="D63" i="3"/>
  <c r="E63" i="3"/>
  <c r="F63" i="3"/>
  <c r="G63" i="3"/>
  <c r="H63" i="3"/>
  <c r="I63" i="3"/>
  <c r="J63" i="3"/>
  <c r="B64" i="3"/>
  <c r="C64" i="3"/>
  <c r="D64" i="3"/>
  <c r="E64" i="3"/>
  <c r="F64" i="3"/>
  <c r="G64" i="3"/>
  <c r="H64" i="3"/>
  <c r="I64" i="3"/>
  <c r="J64" i="3"/>
  <c r="B65" i="3"/>
  <c r="C65" i="3"/>
  <c r="D65" i="3"/>
  <c r="E65" i="3"/>
  <c r="F65" i="3"/>
  <c r="G65" i="3"/>
  <c r="H65" i="3"/>
  <c r="I65" i="3"/>
  <c r="J65" i="3"/>
  <c r="B66" i="3"/>
  <c r="C66" i="3"/>
  <c r="D66" i="3"/>
  <c r="E66" i="3"/>
  <c r="F66" i="3"/>
  <c r="G66" i="3"/>
  <c r="H66" i="3"/>
  <c r="I66" i="3"/>
  <c r="J66" i="3"/>
  <c r="B67" i="3"/>
  <c r="C67" i="3"/>
  <c r="D67" i="3"/>
  <c r="E67" i="3"/>
  <c r="F67" i="3"/>
  <c r="G67" i="3"/>
  <c r="H67" i="3"/>
  <c r="I67" i="3"/>
  <c r="J67" i="3"/>
  <c r="B68" i="3"/>
  <c r="C68" i="3"/>
  <c r="D68" i="3"/>
  <c r="E68" i="3"/>
  <c r="F68" i="3"/>
  <c r="G68" i="3"/>
  <c r="H68" i="3"/>
  <c r="I68" i="3"/>
  <c r="J68" i="3"/>
  <c r="B69" i="3"/>
  <c r="C69" i="3"/>
  <c r="D69" i="3"/>
  <c r="E69" i="3"/>
  <c r="F69" i="3"/>
  <c r="G69" i="3"/>
  <c r="H69" i="3"/>
  <c r="I69" i="3"/>
  <c r="J69" i="3"/>
  <c r="B70" i="3"/>
  <c r="C70" i="3"/>
  <c r="D70" i="3"/>
  <c r="E70" i="3"/>
  <c r="F70" i="3"/>
  <c r="G70" i="3"/>
  <c r="H70" i="3"/>
  <c r="I70" i="3"/>
  <c r="J70" i="3"/>
  <c r="B71" i="3"/>
  <c r="C71" i="3"/>
  <c r="D71" i="3"/>
  <c r="E71" i="3"/>
  <c r="F71" i="3"/>
  <c r="G71" i="3"/>
  <c r="H71" i="3"/>
  <c r="I71" i="3"/>
  <c r="J71" i="3"/>
  <c r="B72" i="3"/>
  <c r="C72" i="3"/>
  <c r="D72" i="3"/>
  <c r="E72" i="3"/>
  <c r="F72" i="3"/>
  <c r="G72" i="3"/>
  <c r="H72" i="3"/>
  <c r="I72" i="3"/>
  <c r="J72" i="3"/>
  <c r="B73" i="3"/>
  <c r="C73" i="3"/>
  <c r="D73" i="3"/>
  <c r="E73" i="3"/>
  <c r="F73" i="3"/>
  <c r="G73" i="3"/>
  <c r="H73" i="3"/>
  <c r="I73" i="3"/>
  <c r="J73" i="3"/>
  <c r="B74" i="3"/>
  <c r="C74" i="3"/>
  <c r="D74" i="3"/>
  <c r="E74" i="3"/>
  <c r="F74" i="3"/>
  <c r="G74" i="3"/>
  <c r="H74" i="3"/>
  <c r="I74" i="3"/>
  <c r="J74" i="3"/>
  <c r="B75" i="3"/>
  <c r="C75" i="3"/>
  <c r="D75" i="3"/>
  <c r="E75" i="3"/>
  <c r="F75" i="3"/>
  <c r="G75" i="3"/>
  <c r="H75" i="3"/>
  <c r="I75" i="3"/>
  <c r="J75" i="3"/>
  <c r="B76" i="3"/>
  <c r="C76" i="3"/>
  <c r="D76" i="3"/>
  <c r="E76" i="3"/>
  <c r="F76" i="3"/>
  <c r="G76" i="3"/>
  <c r="H76" i="3"/>
  <c r="I76" i="3"/>
  <c r="J76" i="3"/>
  <c r="B77" i="3"/>
  <c r="C77" i="3"/>
  <c r="D77" i="3"/>
  <c r="E77" i="3"/>
  <c r="F77" i="3"/>
  <c r="G77" i="3"/>
  <c r="H77" i="3"/>
  <c r="I77" i="3"/>
  <c r="J77" i="3"/>
  <c r="B78" i="3"/>
  <c r="C78" i="3"/>
  <c r="D78" i="3"/>
  <c r="E78" i="3"/>
  <c r="F78" i="3"/>
  <c r="G78" i="3"/>
  <c r="H78" i="3"/>
  <c r="I78" i="3"/>
  <c r="J78" i="3"/>
  <c r="B79" i="3"/>
  <c r="C79" i="3"/>
  <c r="D79" i="3"/>
  <c r="E79" i="3"/>
  <c r="F79" i="3"/>
  <c r="G79" i="3"/>
  <c r="H79" i="3"/>
  <c r="I79" i="3"/>
  <c r="J79" i="3"/>
  <c r="B80" i="3"/>
  <c r="C80" i="3"/>
  <c r="D80" i="3"/>
  <c r="E80" i="3"/>
  <c r="F80" i="3"/>
  <c r="G80" i="3"/>
  <c r="H80" i="3"/>
  <c r="I80" i="3"/>
  <c r="J80" i="3"/>
  <c r="B81" i="3"/>
  <c r="C81" i="3"/>
  <c r="D81" i="3"/>
  <c r="E81" i="3"/>
  <c r="F81" i="3"/>
  <c r="G81" i="3"/>
  <c r="H81" i="3"/>
  <c r="I81" i="3"/>
  <c r="J81" i="3"/>
  <c r="H2" i="3"/>
  <c r="G2" i="3"/>
  <c r="J2" i="3"/>
  <c r="I2" i="3"/>
  <c r="F2" i="3"/>
  <c r="E2" i="3"/>
  <c r="D2" i="3"/>
  <c r="C2" i="3"/>
  <c r="B2" i="3"/>
  <c r="L2" i="1"/>
  <c r="L3" i="1"/>
  <c r="I71" i="1"/>
  <c r="O71" i="1"/>
  <c r="N2" i="1"/>
  <c r="K71" i="1"/>
  <c r="R88" i="1"/>
  <c r="R72" i="1"/>
  <c r="R75" i="1"/>
  <c r="R77" i="1"/>
  <c r="R79" i="1"/>
  <c r="R81" i="1"/>
  <c r="R84" i="1"/>
  <c r="R83" i="1"/>
  <c r="R85" i="1"/>
  <c r="R78" i="1"/>
  <c r="R73" i="1"/>
  <c r="R86" i="1"/>
  <c r="R90" i="1"/>
  <c r="R76" i="1"/>
  <c r="R74" i="1"/>
  <c r="R89" i="1"/>
  <c r="R71" i="1"/>
  <c r="R87" i="1"/>
  <c r="R80" i="1"/>
  <c r="S80" i="1"/>
  <c r="S90" i="1"/>
  <c r="M3" i="1"/>
  <c r="S91" i="1"/>
  <c r="M2" i="1"/>
</calcChain>
</file>

<file path=xl/sharedStrings.xml><?xml version="1.0" encoding="utf-8"?>
<sst xmlns="http://schemas.openxmlformats.org/spreadsheetml/2006/main" count="246" uniqueCount="178">
  <si>
    <t>中学地区</t>
    <rPh sb="0" eb="2">
      <t>チュウガク</t>
    </rPh>
    <rPh sb="2" eb="4">
      <t>チク</t>
    </rPh>
    <phoneticPr fontId="4"/>
  </si>
  <si>
    <t>半角スペース</t>
    <rPh sb="0" eb="2">
      <t>ハンカク</t>
    </rPh>
    <phoneticPr fontId="6"/>
  </si>
  <si>
    <t>T筑前中学</t>
    <rPh sb="1" eb="3">
      <t>チクゼン</t>
    </rPh>
    <rPh sb="3" eb="5">
      <t>チュウガク</t>
    </rPh>
    <phoneticPr fontId="4"/>
  </si>
  <si>
    <t xml:space="preserve"> </t>
    <phoneticPr fontId="6"/>
  </si>
  <si>
    <t>3年100m</t>
    <rPh sb="1" eb="2">
      <t>ネン</t>
    </rPh>
    <phoneticPr fontId="6"/>
  </si>
  <si>
    <t>中学</t>
    <rPh sb="0" eb="2">
      <t>チュウガク</t>
    </rPh>
    <phoneticPr fontId="4"/>
  </si>
  <si>
    <t>春日中</t>
  </si>
  <si>
    <t>共通200m</t>
    <rPh sb="0" eb="2">
      <t>キョウツウ</t>
    </rPh>
    <phoneticPr fontId="6"/>
  </si>
  <si>
    <t>春日東中</t>
  </si>
  <si>
    <t>共通400m</t>
    <rPh sb="0" eb="2">
      <t>キョウツウ</t>
    </rPh>
    <phoneticPr fontId="6"/>
  </si>
  <si>
    <t>春日西中</t>
  </si>
  <si>
    <t>共通800m</t>
    <rPh sb="0" eb="2">
      <t>キョウツウ</t>
    </rPh>
    <phoneticPr fontId="6"/>
  </si>
  <si>
    <t>春日南中</t>
  </si>
  <si>
    <t>低学年80mH</t>
    <rPh sb="0" eb="1">
      <t>テイ</t>
    </rPh>
    <rPh sb="1" eb="3">
      <t>ガクネン</t>
    </rPh>
    <phoneticPr fontId="4"/>
  </si>
  <si>
    <t>春日北中</t>
  </si>
  <si>
    <t>共通3000m</t>
    <rPh sb="0" eb="2">
      <t>キョウツウ</t>
    </rPh>
    <phoneticPr fontId="6"/>
  </si>
  <si>
    <t>共通走高跳</t>
    <rPh sb="2" eb="3">
      <t>ハシ</t>
    </rPh>
    <rPh sb="3" eb="5">
      <t>タカト</t>
    </rPh>
    <phoneticPr fontId="4"/>
  </si>
  <si>
    <t>春日野中</t>
  </si>
  <si>
    <t>共通110mMH</t>
    <rPh sb="0" eb="2">
      <t>キョウツウ</t>
    </rPh>
    <phoneticPr fontId="4"/>
  </si>
  <si>
    <t>低学年100mH</t>
    <rPh sb="0" eb="1">
      <t>テイ</t>
    </rPh>
    <rPh sb="1" eb="3">
      <t>ガクネン</t>
    </rPh>
    <phoneticPr fontId="4"/>
  </si>
  <si>
    <t>大野東中</t>
  </si>
  <si>
    <t>共通走幅跳</t>
    <rPh sb="2" eb="3">
      <t>ハシ</t>
    </rPh>
    <rPh sb="3" eb="5">
      <t>ハバト</t>
    </rPh>
    <phoneticPr fontId="4"/>
  </si>
  <si>
    <t>大野中</t>
  </si>
  <si>
    <t>共通砲丸投</t>
    <rPh sb="2" eb="5">
      <t>ホウガンナ</t>
    </rPh>
    <phoneticPr fontId="4"/>
  </si>
  <si>
    <t>大利中</t>
  </si>
  <si>
    <t>中学年</t>
    <rPh sb="0" eb="2">
      <t>チュウガク</t>
    </rPh>
    <rPh sb="2" eb="3">
      <t>ネン</t>
    </rPh>
    <phoneticPr fontId="4"/>
  </si>
  <si>
    <t>平野中</t>
  </si>
  <si>
    <t>御陵中</t>
  </si>
  <si>
    <t>二日市中</t>
  </si>
  <si>
    <t>筑山中</t>
  </si>
  <si>
    <t>筑紫野中</t>
  </si>
  <si>
    <t>天拝中</t>
  </si>
  <si>
    <t>筑紫野南中</t>
  </si>
  <si>
    <t>学業院中</t>
  </si>
  <si>
    <t>太宰府中</t>
  </si>
  <si>
    <t>太宰府東中</t>
  </si>
  <si>
    <t>4×100mR</t>
    <phoneticPr fontId="4"/>
  </si>
  <si>
    <t>太宰府西中</t>
  </si>
  <si>
    <t>那珂川中</t>
  </si>
  <si>
    <t>那珂川南中</t>
  </si>
  <si>
    <t>前原中</t>
  </si>
  <si>
    <t>前原西中</t>
  </si>
  <si>
    <t>前原東中</t>
  </si>
  <si>
    <t>二丈中</t>
  </si>
  <si>
    <t>福吉中</t>
  </si>
  <si>
    <t>志摩中</t>
  </si>
  <si>
    <t>宇美中</t>
  </si>
  <si>
    <t>宇美東中</t>
  </si>
  <si>
    <t>宇美南中</t>
  </si>
  <si>
    <t>リレー</t>
    <phoneticPr fontId="4"/>
  </si>
  <si>
    <t>志免中</t>
  </si>
  <si>
    <t>志免東中</t>
  </si>
  <si>
    <t>須恵中</t>
  </si>
  <si>
    <t>須恵東中</t>
  </si>
  <si>
    <t>粕屋中</t>
  </si>
  <si>
    <t>粕屋東中</t>
  </si>
  <si>
    <t>篠栗中</t>
  </si>
  <si>
    <t>篠栗北中</t>
  </si>
  <si>
    <t>久山中</t>
  </si>
  <si>
    <t>新宮中</t>
  </si>
  <si>
    <t>古賀中</t>
  </si>
  <si>
    <t>古賀北中</t>
  </si>
  <si>
    <t>古賀東中</t>
  </si>
  <si>
    <t>城山中</t>
  </si>
  <si>
    <t>宗像中央中</t>
  </si>
  <si>
    <t>日の里中</t>
  </si>
  <si>
    <t>自由ヶ丘中</t>
  </si>
  <si>
    <t>河東中</t>
  </si>
  <si>
    <t>福間中</t>
  </si>
  <si>
    <t>福間東中</t>
  </si>
  <si>
    <t>津屋崎中</t>
  </si>
  <si>
    <t>玄海中</t>
  </si>
  <si>
    <t>大島中</t>
  </si>
  <si>
    <t>筑陽学園中</t>
  </si>
  <si>
    <t>那珂川北中</t>
  </si>
  <si>
    <t>宗像中</t>
  </si>
  <si>
    <t>申込み一覧表</t>
    <rPh sb="0" eb="2">
      <t>モウシコミ</t>
    </rPh>
    <rPh sb="3" eb="6">
      <t>イチランヒョウ</t>
    </rPh>
    <phoneticPr fontId="4"/>
  </si>
  <si>
    <t>参加人数</t>
    <rPh sb="0" eb="2">
      <t>サンカ</t>
    </rPh>
    <rPh sb="2" eb="4">
      <t>ニンズウ</t>
    </rPh>
    <phoneticPr fontId="4"/>
  </si>
  <si>
    <t>リレー数</t>
    <rPh sb="3" eb="4">
      <t>スウ</t>
    </rPh>
    <phoneticPr fontId="4"/>
  </si>
  <si>
    <t>個人種目</t>
    <rPh sb="0" eb="2">
      <t>コジン</t>
    </rPh>
    <rPh sb="2" eb="4">
      <t>シュモク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</si>
  <si>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</si>
  <si>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</si>
  <si>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No</t>
    <phoneticPr fontId="4"/>
  </si>
  <si>
    <t>登録
ﾅﾝﾊﾞｰ</t>
    <rPh sb="0" eb="2">
      <t>トウロク</t>
    </rPh>
    <phoneticPr fontId="4"/>
  </si>
  <si>
    <t>姓</t>
    <rPh sb="0" eb="1">
      <t>セイメイ</t>
    </rPh>
    <phoneticPr fontId="4"/>
  </si>
  <si>
    <t>名</t>
    <rPh sb="0" eb="1">
      <t>セイメイ</t>
    </rPh>
    <phoneticPr fontId="4"/>
  </si>
  <si>
    <t>ﾌﾘｾｲ</t>
  </si>
  <si>
    <t>ﾌﾘﾒｲ</t>
  </si>
  <si>
    <t>学
年</t>
    <rPh sb="0" eb="1">
      <t>ガク</t>
    </rPh>
    <rPh sb="2" eb="3">
      <t>トシ</t>
    </rPh>
    <phoneticPr fontId="4"/>
  </si>
  <si>
    <t>性
別</t>
    <rPh sb="0" eb="1">
      <t>セイ</t>
    </rPh>
    <rPh sb="2" eb="3">
      <t>ベツ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</si>
  <si>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</si>
  <si>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</si>
  <si>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種目名</t>
    <rPh sb="0" eb="2">
      <t>シュモク</t>
    </rPh>
    <rPh sb="2" eb="3">
      <t>メイ</t>
    </rPh>
    <phoneticPr fontId="4"/>
  </si>
  <si>
    <t>参考記録</t>
    <rPh sb="0" eb="2">
      <t>サンコウ</t>
    </rPh>
    <rPh sb="2" eb="4">
      <t>キロク</t>
    </rPh>
    <phoneticPr fontId="4"/>
  </si>
  <si>
    <t>例</t>
    <rPh sb="0" eb="1">
      <t>レイ</t>
    </rPh>
    <phoneticPr fontId="4"/>
  </si>
  <si>
    <t>D1234</t>
    <phoneticPr fontId="4"/>
  </si>
  <si>
    <t>山田</t>
    <rPh sb="0" eb="2">
      <t>ヤマダ</t>
    </rPh>
    <phoneticPr fontId="4"/>
  </si>
  <si>
    <t>太郎</t>
    <rPh sb="0" eb="2">
      <t>タロウ</t>
    </rPh>
    <phoneticPr fontId="4"/>
  </si>
  <si>
    <t>ﾔﾏﾀﾞ</t>
    <phoneticPr fontId="4"/>
  </si>
  <si>
    <t>ﾀﾛｳ</t>
  </si>
  <si>
    <t>男</t>
    <rPh sb="0" eb="1">
      <t>オトコ</t>
    </rPh>
    <phoneticPr fontId="4"/>
  </si>
  <si>
    <t>100m</t>
    <phoneticPr fontId="4"/>
  </si>
  <si>
    <t>5000m</t>
    <phoneticPr fontId="4"/>
  </si>
  <si>
    <t>計</t>
    <rPh sb="0" eb="1">
      <t>ケイ</t>
    </rPh>
    <phoneticPr fontId="4"/>
  </si>
  <si>
    <t>筑紫</t>
    <rPh sb="0" eb="2">
      <t>チクシ</t>
    </rPh>
    <phoneticPr fontId="4"/>
  </si>
  <si>
    <t>糟屋</t>
    <rPh sb="0" eb="2">
      <t>カスヤ</t>
    </rPh>
    <phoneticPr fontId="4"/>
  </si>
  <si>
    <t>糸島</t>
    <rPh sb="0" eb="2">
      <t>イトシマ</t>
    </rPh>
    <phoneticPr fontId="4"/>
  </si>
  <si>
    <t>宗像</t>
    <rPh sb="0" eb="2">
      <t>ムナカタ</t>
    </rPh>
    <phoneticPr fontId="4"/>
  </si>
  <si>
    <t>1年100m</t>
    <phoneticPr fontId="6"/>
  </si>
  <si>
    <t>1年1500m</t>
    <phoneticPr fontId="6"/>
  </si>
  <si>
    <t>2年100m</t>
    <phoneticPr fontId="6"/>
  </si>
  <si>
    <t>①地区名</t>
    <rPh sb="1" eb="4">
      <t>チクメイ</t>
    </rPh>
    <phoneticPr fontId="4"/>
  </si>
  <si>
    <t>男</t>
    <rPh sb="0" eb="1">
      <t>オトコ</t>
    </rPh>
    <phoneticPr fontId="3"/>
  </si>
  <si>
    <t>女</t>
    <rPh sb="0" eb="1">
      <t>オンナ</t>
    </rPh>
    <phoneticPr fontId="6"/>
  </si>
  <si>
    <t>性別</t>
    <rPh sb="0" eb="2">
      <t>セイベツ</t>
    </rPh>
    <phoneticPr fontId="6"/>
  </si>
  <si>
    <t>共通・低学年</t>
    <rPh sb="0" eb="2">
      <t>キョウツウ</t>
    </rPh>
    <rPh sb="3" eb="6">
      <t>テイガクネン</t>
    </rPh>
    <phoneticPr fontId="4"/>
  </si>
  <si>
    <t>共通</t>
    <rPh sb="0" eb="2">
      <t>キョウツウ</t>
    </rPh>
    <phoneticPr fontId="4"/>
  </si>
  <si>
    <t>男1</t>
    <rPh sb="0" eb="1">
      <t>オトコ</t>
    </rPh>
    <phoneticPr fontId="6"/>
  </si>
  <si>
    <t>男2</t>
    <rPh sb="0" eb="1">
      <t>オトコ</t>
    </rPh>
    <phoneticPr fontId="6"/>
  </si>
  <si>
    <t>男3</t>
    <rPh sb="0" eb="1">
      <t>オトコ</t>
    </rPh>
    <phoneticPr fontId="6"/>
  </si>
  <si>
    <t>女1</t>
    <rPh sb="0" eb="1">
      <t>ジョ</t>
    </rPh>
    <phoneticPr fontId="6"/>
  </si>
  <si>
    <t>女2</t>
    <rPh sb="0" eb="1">
      <t>ジョ</t>
    </rPh>
    <phoneticPr fontId="6"/>
  </si>
  <si>
    <t>女3</t>
    <rPh sb="0" eb="1">
      <t>ジョ</t>
    </rPh>
    <phoneticPr fontId="6"/>
  </si>
  <si>
    <t>1年100m</t>
    <phoneticPr fontId="3"/>
  </si>
  <si>
    <t>1年800m</t>
    <rPh sb="1" eb="2">
      <t>ネン</t>
    </rPh>
    <phoneticPr fontId="6"/>
  </si>
  <si>
    <t>共通1500m</t>
    <rPh sb="0" eb="2">
      <t>キョウツウ</t>
    </rPh>
    <phoneticPr fontId="3"/>
  </si>
  <si>
    <t>2年800m</t>
    <rPh sb="1" eb="2">
      <t>ネン</t>
    </rPh>
    <phoneticPr fontId="6"/>
  </si>
  <si>
    <t>共通1500m</t>
    <rPh sb="0" eb="2">
      <t>キョウツウ</t>
    </rPh>
    <phoneticPr fontId="6"/>
  </si>
  <si>
    <t>共通100mJH</t>
    <rPh sb="0" eb="2">
      <t>キョウツウ</t>
    </rPh>
    <phoneticPr fontId="4"/>
  </si>
  <si>
    <t>合計</t>
    <rPh sb="0" eb="2">
      <t>ゴウケイ</t>
    </rPh>
    <phoneticPr fontId="3"/>
  </si>
  <si>
    <t>チーム</t>
    <phoneticPr fontId="3"/>
  </si>
  <si>
    <t>小計</t>
    <rPh sb="0" eb="2">
      <t>ショウケイ</t>
    </rPh>
    <phoneticPr fontId="3"/>
  </si>
  <si>
    <t>所属名</t>
    <rPh sb="0" eb="3">
      <t>ショゾクメイ</t>
    </rPh>
    <phoneticPr fontId="3"/>
  </si>
  <si>
    <t>選手ﾅﾝﾊﾞｰ</t>
    <rPh sb="0" eb="2">
      <t>センシュ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</si>
  <si>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</si>
  <si>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</si>
  <si>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選手名</t>
    <rPh sb="0" eb="3">
      <t>センシュメイ</t>
    </rPh>
    <phoneticPr fontId="3"/>
  </si>
  <si>
    <t>ﾌﾘｶﾞﾅ</t>
    <phoneticPr fontId="3"/>
  </si>
  <si>
    <t>所属地区</t>
    <rPh sb="0" eb="2">
      <t>ショゾク</t>
    </rPh>
    <rPh sb="2" eb="4">
      <t>チク</t>
    </rPh>
    <phoneticPr fontId="3"/>
  </si>
  <si>
    <t>男</t>
    <rPh sb="0" eb="1">
      <t>オトコ</t>
    </rPh>
    <phoneticPr fontId="6"/>
  </si>
  <si>
    <t>女</t>
    <rPh sb="0" eb="1">
      <t>ジョ</t>
    </rPh>
    <phoneticPr fontId="6"/>
  </si>
  <si>
    <t>2年100m</t>
    <phoneticPr fontId="6"/>
  </si>
  <si>
    <t>3年100m</t>
    <phoneticPr fontId="6"/>
  </si>
  <si>
    <t>2年1500m</t>
    <phoneticPr fontId="6"/>
  </si>
  <si>
    <t>3年1500m</t>
    <phoneticPr fontId="6"/>
  </si>
  <si>
    <t>3年800m</t>
    <rPh sb="1" eb="2">
      <t>ネン</t>
    </rPh>
    <phoneticPr fontId="6"/>
  </si>
  <si>
    <t>種目名</t>
    <rPh sb="0" eb="2">
      <t>シュモク</t>
    </rPh>
    <rPh sb="2" eb="3">
      <t>メイ</t>
    </rPh>
    <phoneticPr fontId="3"/>
  </si>
  <si>
    <t>参考記録</t>
    <rPh sb="0" eb="2">
      <t>サンコウ</t>
    </rPh>
    <rPh sb="2" eb="4">
      <t>キロク</t>
    </rPh>
    <phoneticPr fontId="3"/>
  </si>
  <si>
    <t>共通○</t>
    <rPh sb="0" eb="2">
      <t>キョウツウ</t>
    </rPh>
    <phoneticPr fontId="3"/>
  </si>
  <si>
    <t>男共通○</t>
    <rPh sb="0" eb="1">
      <t>オトコ</t>
    </rPh>
    <rPh sb="1" eb="3">
      <t>キョウツウ</t>
    </rPh>
    <phoneticPr fontId="4"/>
  </si>
  <si>
    <t>男共通A</t>
    <rPh sb="0" eb="1">
      <t>オトコ</t>
    </rPh>
    <rPh sb="1" eb="3">
      <t>キョウツウ</t>
    </rPh>
    <phoneticPr fontId="4"/>
  </si>
  <si>
    <t>男共通B</t>
    <rPh sb="0" eb="1">
      <t>オトコ</t>
    </rPh>
    <rPh sb="1" eb="3">
      <t>キョウツウ</t>
    </rPh>
    <phoneticPr fontId="4"/>
  </si>
  <si>
    <t>男共通C</t>
    <rPh sb="0" eb="1">
      <t>オトコ</t>
    </rPh>
    <rPh sb="1" eb="3">
      <t>キョウツウ</t>
    </rPh>
    <phoneticPr fontId="4"/>
  </si>
  <si>
    <t>男共通D</t>
    <rPh sb="0" eb="1">
      <t>オトコ</t>
    </rPh>
    <rPh sb="1" eb="3">
      <t>キョウツウ</t>
    </rPh>
    <phoneticPr fontId="4"/>
  </si>
  <si>
    <t>男低学年○</t>
    <rPh sb="0" eb="1">
      <t>オトコ</t>
    </rPh>
    <rPh sb="1" eb="4">
      <t>テイガクネン</t>
    </rPh>
    <phoneticPr fontId="4"/>
  </si>
  <si>
    <t>男低学年A</t>
    <rPh sb="0" eb="1">
      <t>オトコ</t>
    </rPh>
    <rPh sb="1" eb="4">
      <t>テイガクネン</t>
    </rPh>
    <phoneticPr fontId="4"/>
  </si>
  <si>
    <t>男低学年B</t>
    <rPh sb="0" eb="1">
      <t>オトコ</t>
    </rPh>
    <rPh sb="1" eb="4">
      <t>テイガクネン</t>
    </rPh>
    <phoneticPr fontId="4"/>
  </si>
  <si>
    <t>男低学年C</t>
    <rPh sb="0" eb="1">
      <t>オトコ</t>
    </rPh>
    <rPh sb="1" eb="4">
      <t>テイガクネン</t>
    </rPh>
    <phoneticPr fontId="4"/>
  </si>
  <si>
    <t>男低学年D</t>
    <rPh sb="0" eb="1">
      <t>オトコ</t>
    </rPh>
    <rPh sb="1" eb="4">
      <t>テイガクネン</t>
    </rPh>
    <phoneticPr fontId="4"/>
  </si>
  <si>
    <t>女共通○</t>
  </si>
  <si>
    <t>女共通A</t>
  </si>
  <si>
    <t>女共通B</t>
  </si>
  <si>
    <t>女共通C</t>
  </si>
  <si>
    <t>女共通D</t>
  </si>
  <si>
    <t>女低学年○</t>
  </si>
  <si>
    <t>女低学年A</t>
  </si>
  <si>
    <t>女低学年B</t>
  </si>
  <si>
    <t>女低学年C</t>
  </si>
  <si>
    <t>女低学年D</t>
  </si>
  <si>
    <t>印</t>
    <rPh sb="0" eb="1">
      <t>イン</t>
    </rPh>
    <phoneticPr fontId="3"/>
  </si>
  <si>
    <t>②学校名</t>
    <rPh sb="1" eb="3">
      <t>ガッコウ</t>
    </rPh>
    <rPh sb="3" eb="4">
      <t>メイ</t>
    </rPh>
    <phoneticPr fontId="4"/>
  </si>
  <si>
    <t>⑤連絡先（携帯等）</t>
    <rPh sb="1" eb="4">
      <t>レンラクサキ</t>
    </rPh>
    <rPh sb="5" eb="8">
      <t>ケイタイナド</t>
    </rPh>
    <phoneticPr fontId="4"/>
  </si>
  <si>
    <t>3年三段跳</t>
    <rPh sb="1" eb="2">
      <t>ネン</t>
    </rPh>
    <rPh sb="2" eb="4">
      <t>３ダン</t>
    </rPh>
    <rPh sb="4" eb="5">
      <t>ト</t>
    </rPh>
    <phoneticPr fontId="3"/>
  </si>
  <si>
    <t>新宮東中</t>
    <rPh sb="0" eb="2">
      <t>シングウ</t>
    </rPh>
    <rPh sb="2" eb="3">
      <t>ヒガシ</t>
    </rPh>
    <rPh sb="3" eb="4">
      <t>チュウ</t>
    </rPh>
    <phoneticPr fontId="3"/>
  </si>
  <si>
    <t>福岡県通信陸上標準突破チャレンジ会　筑前地区会場　選手申込一覧表</t>
    <rPh sb="0" eb="3">
      <t>フクオカケン</t>
    </rPh>
    <rPh sb="3" eb="5">
      <t>ツウシン</t>
    </rPh>
    <rPh sb="5" eb="7">
      <t>リクジョウ</t>
    </rPh>
    <rPh sb="7" eb="9">
      <t>ヒョウジュン</t>
    </rPh>
    <rPh sb="9" eb="11">
      <t>トッパ</t>
    </rPh>
    <rPh sb="16" eb="17">
      <t>カイ</t>
    </rPh>
    <rPh sb="18" eb="20">
      <t>チクゼン</t>
    </rPh>
    <rPh sb="20" eb="21">
      <t>チ</t>
    </rPh>
    <rPh sb="21" eb="22">
      <t>ク</t>
    </rPh>
    <rPh sb="22" eb="24">
      <t>カイジョウ</t>
    </rPh>
    <rPh sb="25" eb="27">
      <t>センシュ</t>
    </rPh>
    <rPh sb="27" eb="29">
      <t>モウシコミ</t>
    </rPh>
    <rPh sb="29" eb="31">
      <t>イチラン</t>
    </rPh>
    <rPh sb="31" eb="32">
      <t>ヒョウ</t>
    </rPh>
    <phoneticPr fontId="4"/>
  </si>
  <si>
    <t>③申込責任者</t>
    <rPh sb="1" eb="3">
      <t>モウシコミ</t>
    </rPh>
    <rPh sb="3" eb="6">
      <t>セキニンシャ</t>
    </rPh>
    <phoneticPr fontId="4"/>
  </si>
  <si>
    <t>共通800m</t>
    <rPh sb="0" eb="2">
      <t>キョウツウ</t>
    </rPh>
    <phoneticPr fontId="3"/>
  </si>
  <si>
    <t>④審判協力可能者：希望分掌</t>
    <rPh sb="1" eb="3">
      <t>シンパン</t>
    </rPh>
    <rPh sb="3" eb="5">
      <t>キョウリョク</t>
    </rPh>
    <rPh sb="5" eb="7">
      <t>カノウ</t>
    </rPh>
    <rPh sb="7" eb="8">
      <t>シャ</t>
    </rPh>
    <rPh sb="9" eb="11">
      <t>キボウ</t>
    </rPh>
    <rPh sb="11" eb="13">
      <t>ブンショウ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</si>
</sst>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6"/>
      <name val="ヒラギノ角ゴ ProN W3"/>
      <family val="3"/>
      <charset val="128"/>
    </font>
    <font>
      <sz val="9"/>
      <color indexed="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メイリオ"/>
      <family val="3"/>
      <charset val="128"/>
    </font>
    <font>
      <sz val="9"/>
      <name val="ＭＳ 明朝"/>
      <family val="1"/>
      <charset val="128"/>
    </font>
    <font>
      <sz val="12"/>
      <name val="メイリオ"/>
      <family val="3"/>
      <charset val="128"/>
    </font>
    <font>
      <sz val="9"/>
      <name val="メイリオ"/>
      <family val="3"/>
      <charset val="128"/>
    </font>
    <font>
      <b/>
      <sz val="12"/>
      <color indexed="1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/>
      <bottom style="hair">
        <color indexed="62"/>
      </bottom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hair">
        <color indexed="18"/>
      </right>
      <top/>
      <bottom style="thin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62"/>
      </right>
      <top/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hair">
        <color indexed="18"/>
      </left>
      <right/>
      <top/>
      <bottom/>
      <diagonal/>
    </border>
    <border>
      <left style="thin">
        <color indexed="18"/>
      </left>
      <right style="hair">
        <color indexed="18"/>
      </right>
      <top/>
      <bottom/>
      <diagonal/>
    </border>
    <border>
      <left/>
      <right style="thin">
        <color indexed="18"/>
      </right>
      <top/>
      <bottom/>
      <diagonal/>
    </border>
    <border>
      <left style="hair">
        <color indexed="18"/>
      </left>
      <right style="hair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/>
      <right/>
      <top style="thin">
        <color indexed="18"/>
      </top>
      <bottom style="hair">
        <color indexed="18"/>
      </bottom>
      <diagonal/>
    </border>
    <border>
      <left style="hair">
        <color indexed="18"/>
      </left>
      <right/>
      <top style="thin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/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/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 style="hair">
        <color indexed="18"/>
      </left>
      <right/>
      <top style="hair">
        <color indexed="18"/>
      </top>
      <bottom style="thin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2"/>
      </right>
      <top/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62"/>
      </right>
      <top style="thin">
        <color indexed="18"/>
      </top>
      <bottom style="hair">
        <color indexed="62"/>
      </bottom>
      <diagonal/>
    </border>
    <border>
      <left style="thin">
        <color indexed="62"/>
      </left>
      <right style="thin">
        <color indexed="62"/>
      </right>
      <top style="medium">
        <color indexed="64"/>
      </top>
      <bottom style="thin">
        <color indexed="18"/>
      </bottom>
      <diagonal/>
    </border>
    <border>
      <left style="thin">
        <color indexed="62"/>
      </left>
      <right style="medium">
        <color indexed="64"/>
      </right>
      <top style="medium">
        <color indexed="64"/>
      </top>
      <bottom style="thin">
        <color indexed="18"/>
      </bottom>
      <diagonal/>
    </border>
    <border>
      <left style="hair">
        <color indexed="18"/>
      </left>
      <right style="medium">
        <color indexed="64"/>
      </right>
      <top/>
      <bottom style="thin">
        <color indexed="18"/>
      </bottom>
      <diagonal/>
    </border>
    <border>
      <left style="medium">
        <color indexed="64"/>
      </left>
      <right/>
      <top/>
      <bottom/>
      <diagonal/>
    </border>
    <border>
      <left style="hair">
        <color indexed="1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18"/>
      </top>
      <bottom/>
      <diagonal/>
    </border>
    <border>
      <left style="hair">
        <color indexed="18"/>
      </left>
      <right style="medium">
        <color indexed="64"/>
      </right>
      <top style="thin">
        <color indexed="18"/>
      </top>
      <bottom style="hair">
        <color indexed="18"/>
      </bottom>
      <diagonal/>
    </border>
    <border>
      <left style="medium">
        <color indexed="64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medium">
        <color indexed="64"/>
      </right>
      <top style="hair">
        <color indexed="18"/>
      </top>
      <bottom style="hair">
        <color indexed="18"/>
      </bottom>
      <diagonal/>
    </border>
    <border>
      <left style="medium">
        <color indexed="64"/>
      </left>
      <right/>
      <top/>
      <bottom style="thin">
        <color indexed="18"/>
      </bottom>
      <diagonal/>
    </border>
    <border>
      <left style="hair">
        <color indexed="18"/>
      </left>
      <right style="medium">
        <color indexed="64"/>
      </right>
      <top style="hair">
        <color indexed="18"/>
      </top>
      <bottom style="thin">
        <color indexed="18"/>
      </bottom>
      <diagonal/>
    </border>
    <border>
      <left style="medium">
        <color indexed="64"/>
      </left>
      <right/>
      <top style="hair">
        <color indexed="18"/>
      </top>
      <bottom style="thin">
        <color indexed="18"/>
      </bottom>
      <diagonal/>
    </border>
    <border>
      <left style="medium">
        <color indexed="64"/>
      </left>
      <right/>
      <top style="hair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medium">
        <color indexed="64"/>
      </bottom>
      <diagonal/>
    </border>
    <border>
      <left/>
      <right/>
      <top style="hair">
        <color indexed="18"/>
      </top>
      <bottom style="medium">
        <color indexed="64"/>
      </bottom>
      <diagonal/>
    </border>
    <border>
      <left style="hair">
        <color indexed="18"/>
      </left>
      <right/>
      <top style="hair">
        <color indexed="18"/>
      </top>
      <bottom style="medium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medium">
        <color indexed="64"/>
      </bottom>
      <diagonal/>
    </border>
    <border>
      <left/>
      <right style="thin">
        <color indexed="18"/>
      </right>
      <top style="hair">
        <color indexed="18"/>
      </top>
      <bottom style="medium">
        <color indexed="64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medium">
        <color indexed="64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medium">
        <color indexed="64"/>
      </bottom>
      <diagonal/>
    </border>
    <border>
      <left style="hair">
        <color indexed="18"/>
      </left>
      <right style="medium">
        <color indexed="64"/>
      </right>
      <top style="hair">
        <color indexed="18"/>
      </top>
      <bottom style="medium">
        <color indexed="64"/>
      </bottom>
      <diagonal/>
    </border>
    <border>
      <left style="hair">
        <color indexed="18"/>
      </left>
      <right style="thin">
        <color indexed="64"/>
      </right>
      <top style="hair">
        <color indexed="18"/>
      </top>
      <bottom style="thin">
        <color indexed="64"/>
      </bottom>
      <diagonal/>
    </border>
    <border>
      <left style="hair">
        <color indexed="18"/>
      </left>
      <right style="thin">
        <color indexed="64"/>
      </right>
      <top/>
      <bottom style="thin">
        <color indexed="18"/>
      </bottom>
      <diagonal/>
    </border>
    <border>
      <left style="thin">
        <color indexed="64"/>
      </left>
      <right/>
      <top style="hair">
        <color indexed="18"/>
      </top>
      <bottom style="thin">
        <color indexed="64"/>
      </bottom>
      <diagonal/>
    </border>
    <border>
      <left/>
      <right/>
      <top style="hair">
        <color indexed="1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18"/>
      </bottom>
      <diagonal/>
    </border>
    <border>
      <left style="hair">
        <color indexed="18"/>
      </left>
      <right/>
      <top style="medium">
        <color indexed="64"/>
      </top>
      <bottom style="thin">
        <color indexed="18"/>
      </bottom>
      <diagonal/>
    </border>
    <border>
      <left/>
      <right style="thin">
        <color indexed="62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2"/>
      </left>
      <right/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thin">
        <color indexed="18"/>
      </top>
      <bottom style="hair">
        <color indexed="18"/>
      </bottom>
      <diagonal/>
    </border>
    <border>
      <left style="thin">
        <color indexed="62"/>
      </left>
      <right style="medium">
        <color indexed="64"/>
      </right>
      <top style="thin">
        <color indexed="18"/>
      </top>
      <bottom/>
      <diagonal/>
    </border>
    <border>
      <left style="thin">
        <color indexed="62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18"/>
      </bottom>
      <diagonal/>
    </border>
    <border>
      <left/>
      <right/>
      <top style="medium">
        <color indexed="64"/>
      </top>
      <bottom style="thin">
        <color indexed="18"/>
      </bottom>
      <diagonal/>
    </border>
    <border>
      <left style="medium">
        <color indexed="64"/>
      </left>
      <right/>
      <top style="thin">
        <color indexed="18"/>
      </top>
      <bottom style="hair">
        <color indexed="18"/>
      </bottom>
      <diagonal/>
    </border>
    <border>
      <left/>
      <right style="thin">
        <color indexed="64"/>
      </right>
      <top style="thin">
        <color indexed="18"/>
      </top>
      <bottom style="hair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/>
      <diagonal/>
    </border>
    <border>
      <left style="medium">
        <color indexed="64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/>
      <top style="hair">
        <color indexed="18"/>
      </top>
      <bottom/>
      <diagonal/>
    </border>
    <border>
      <left/>
      <right style="medium">
        <color indexed="64"/>
      </right>
      <top style="thin">
        <color indexed="18"/>
      </top>
      <bottom style="thin">
        <color indexed="18"/>
      </bottom>
      <diagonal/>
    </border>
    <border>
      <left/>
      <right style="dotted">
        <color indexed="62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/>
      <top style="thin">
        <color indexed="18"/>
      </top>
      <bottom/>
      <diagonal/>
    </border>
    <border>
      <left style="hair">
        <color indexed="18"/>
      </left>
      <right/>
      <top/>
      <bottom style="thin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/>
      <diagonal/>
    </border>
    <border>
      <left style="thin">
        <color indexed="64"/>
      </left>
      <right/>
      <top style="hair">
        <color indexed="18"/>
      </top>
      <bottom/>
      <diagonal/>
    </border>
    <border>
      <left/>
      <right style="thin">
        <color indexed="64"/>
      </right>
      <top style="hair">
        <color indexed="1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18"/>
      </bottom>
      <diagonal/>
    </border>
    <border>
      <left style="medium">
        <color indexed="64"/>
      </left>
      <right/>
      <top style="hair">
        <color indexed="18"/>
      </top>
      <bottom/>
      <diagonal/>
    </border>
    <border>
      <left/>
      <right style="medium">
        <color indexed="64"/>
      </right>
      <top style="hair">
        <color indexed="18"/>
      </top>
      <bottom/>
      <diagonal/>
    </border>
    <border>
      <left/>
      <right style="medium">
        <color indexed="64"/>
      </right>
      <top/>
      <bottom style="thin">
        <color indexed="18"/>
      </bottom>
      <diagonal/>
    </border>
    <border>
      <left style="thin">
        <color indexed="62"/>
      </left>
      <right/>
      <top style="thin">
        <color indexed="18"/>
      </top>
      <bottom style="hair">
        <color indexed="64"/>
      </bottom>
      <diagonal/>
    </border>
    <border>
      <left/>
      <right style="thin">
        <color indexed="62"/>
      </right>
      <top style="thin">
        <color indexed="18"/>
      </top>
      <bottom style="hair">
        <color indexed="64"/>
      </bottom>
      <diagonal/>
    </border>
    <border>
      <left style="thin">
        <color indexed="62"/>
      </left>
      <right/>
      <top style="thin">
        <color indexed="18"/>
      </top>
      <bottom/>
      <diagonal/>
    </border>
    <border>
      <left/>
      <right style="thin">
        <color indexed="62"/>
      </right>
      <top style="thin">
        <color indexed="18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3" tint="-0.249977111117893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3" tint="-0.249977111117893"/>
      </bottom>
      <diagonal/>
    </border>
    <border>
      <left/>
      <right/>
      <top style="thin">
        <color theme="3" tint="-0.249977111117893"/>
      </top>
      <bottom/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/>
      <right/>
      <top/>
      <bottom style="thin">
        <color theme="3" tint="-0.249977111117893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 style="thin">
        <color theme="3" tint="-0.249977111117893"/>
      </bottom>
      <diagonal/>
    </border>
    <border>
      <left/>
      <right/>
      <top style="thin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 style="thin">
        <color theme="3" tint="-0.249977111117893"/>
      </left>
      <right/>
      <top/>
      <bottom/>
      <diagonal/>
    </border>
    <border>
      <left/>
      <right style="thin">
        <color theme="3" tint="-0.249977111117893"/>
      </right>
      <top/>
      <bottom/>
      <diagonal/>
    </border>
    <border>
      <left style="thin">
        <color theme="3" tint="-0.249977111117893"/>
      </left>
      <right style="thin">
        <color indexed="62"/>
      </right>
      <top style="medium">
        <color indexed="64"/>
      </top>
      <bottom style="thin">
        <color indexed="18"/>
      </bottom>
      <diagonal/>
    </border>
    <border>
      <left/>
      <right style="thin">
        <color theme="3" tint="-0.249977111117893"/>
      </right>
      <top style="medium">
        <color indexed="64"/>
      </top>
      <bottom style="thin">
        <color indexed="18"/>
      </bottom>
      <diagonal/>
    </border>
    <border>
      <left/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/>
      <top style="thin">
        <color indexed="18"/>
      </top>
      <bottom style="hair">
        <color indexed="18"/>
      </bottom>
      <diagonal/>
    </border>
    <border>
      <left/>
      <right style="thin">
        <color theme="3" tint="-0.249977111117893"/>
      </right>
      <top style="thin">
        <color indexed="18"/>
      </top>
      <bottom style="hair">
        <color indexed="18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10" fillId="0" borderId="0" xfId="0" applyFont="1">
      <alignment vertical="center"/>
    </xf>
    <xf numFmtId="0" fontId="11" fillId="5" borderId="9" xfId="0" applyFont="1" applyFill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Protection="1">
      <alignment vertical="center"/>
    </xf>
    <xf numFmtId="0" fontId="13" fillId="0" borderId="0" xfId="0" applyFont="1">
      <alignment vertical="center"/>
    </xf>
    <xf numFmtId="0" fontId="11" fillId="4" borderId="10" xfId="0" applyFont="1" applyFill="1" applyBorder="1" applyAlignment="1">
      <alignment horizontal="center" vertical="center" shrinkToFit="1"/>
    </xf>
    <xf numFmtId="0" fontId="11" fillId="4" borderId="11" xfId="0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horizontal="center" vertical="center" shrinkToFit="1"/>
    </xf>
    <xf numFmtId="0" fontId="11" fillId="4" borderId="13" xfId="0" applyFont="1" applyFill="1" applyBorder="1" applyAlignment="1">
      <alignment horizontal="center" vertical="center" shrinkToFit="1"/>
    </xf>
    <xf numFmtId="0" fontId="13" fillId="0" borderId="0" xfId="0" applyFont="1" applyProtection="1">
      <alignment vertical="center"/>
    </xf>
    <xf numFmtId="0" fontId="11" fillId="6" borderId="14" xfId="0" applyFont="1" applyFill="1" applyBorder="1" applyAlignment="1">
      <alignment horizontal="center" vertical="center" shrinkToFit="1"/>
    </xf>
    <xf numFmtId="0" fontId="11" fillId="6" borderId="15" xfId="0" applyFont="1" applyFill="1" applyBorder="1" applyAlignment="1">
      <alignment horizontal="center" vertical="center" shrinkToFit="1"/>
    </xf>
    <xf numFmtId="0" fontId="11" fillId="6" borderId="0" xfId="0" applyFont="1" applyFill="1" applyBorder="1" applyAlignment="1">
      <alignment horizontal="center" vertical="center" shrinkToFit="1"/>
    </xf>
    <xf numFmtId="0" fontId="11" fillId="6" borderId="16" xfId="0" applyFont="1" applyFill="1" applyBorder="1" applyAlignment="1">
      <alignment horizontal="center" vertical="center" shrinkToFit="1"/>
    </xf>
    <xf numFmtId="0" fontId="11" fillId="6" borderId="17" xfId="0" applyFont="1" applyFill="1" applyBorder="1" applyAlignment="1">
      <alignment horizontal="center" vertical="center" shrinkToFit="1"/>
    </xf>
    <xf numFmtId="0" fontId="11" fillId="6" borderId="18" xfId="0" applyFont="1" applyFill="1" applyBorder="1" applyAlignment="1">
      <alignment horizontal="center" vertical="center" shrinkToFit="1"/>
    </xf>
    <xf numFmtId="0" fontId="11" fillId="6" borderId="19" xfId="0" applyFont="1" applyFill="1" applyBorder="1" applyAlignment="1">
      <alignment horizontal="center" vertical="center" shrinkToFit="1"/>
    </xf>
    <xf numFmtId="0" fontId="11" fillId="0" borderId="20" xfId="0" applyFont="1" applyFill="1" applyBorder="1" applyAlignment="1" applyProtection="1">
      <alignment horizontal="center" vertical="center" shrinkToFit="1"/>
      <protection locked="0"/>
    </xf>
    <xf numFmtId="0" fontId="11" fillId="0" borderId="21" xfId="0" applyFont="1" applyFill="1" applyBorder="1" applyAlignment="1" applyProtection="1">
      <alignment horizontal="center" vertical="center" shrinkToFit="1"/>
      <protection locked="0"/>
    </xf>
    <xf numFmtId="0" fontId="11" fillId="0" borderId="22" xfId="0" applyFont="1" applyFill="1" applyBorder="1" applyAlignment="1" applyProtection="1">
      <alignment horizontal="center" vertical="center" shrinkToFit="1"/>
      <protection locked="0"/>
    </xf>
    <xf numFmtId="0" fontId="11" fillId="0" borderId="23" xfId="0" applyFont="1" applyFill="1" applyBorder="1" applyAlignment="1" applyProtection="1">
      <alignment horizontal="center" vertical="center" shrinkToFit="1"/>
      <protection locked="0"/>
    </xf>
    <xf numFmtId="0" fontId="11" fillId="0" borderId="24" xfId="0" applyFont="1" applyFill="1" applyBorder="1" applyAlignment="1" applyProtection="1">
      <alignment horizontal="center" vertical="center" shrinkToFit="1"/>
      <protection locked="0"/>
    </xf>
    <xf numFmtId="0" fontId="11" fillId="0" borderId="25" xfId="0" applyFont="1" applyFill="1" applyBorder="1" applyAlignment="1" applyProtection="1">
      <alignment horizontal="center" vertical="center" shrinkToFit="1"/>
      <protection locked="0"/>
    </xf>
    <xf numFmtId="176" fontId="11" fillId="0" borderId="26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Protection="1">
      <alignment vertical="center"/>
    </xf>
    <xf numFmtId="176" fontId="11" fillId="0" borderId="0" xfId="0" applyNumberFormat="1" applyFont="1" applyBorder="1" applyAlignment="1" applyProtection="1">
      <alignment vertical="center"/>
    </xf>
    <xf numFmtId="0" fontId="11" fillId="0" borderId="0" xfId="0" applyFont="1">
      <alignment vertical="center"/>
    </xf>
    <xf numFmtId="0" fontId="11" fillId="0" borderId="27" xfId="0" applyFont="1" applyFill="1" applyBorder="1" applyAlignment="1" applyProtection="1">
      <alignment horizontal="center" vertical="center" shrinkToFit="1"/>
      <protection locked="0"/>
    </xf>
    <xf numFmtId="0" fontId="11" fillId="0" borderId="28" xfId="0" applyFont="1" applyFill="1" applyBorder="1" applyAlignment="1" applyProtection="1">
      <alignment horizontal="center" vertical="center" shrinkToFit="1"/>
      <protection locked="0"/>
    </xf>
    <xf numFmtId="0" fontId="11" fillId="0" borderId="29" xfId="0" applyFont="1" applyFill="1" applyBorder="1" applyAlignment="1" applyProtection="1">
      <alignment horizontal="center" vertical="center" shrinkToFit="1"/>
      <protection locked="0"/>
    </xf>
    <xf numFmtId="0" fontId="11" fillId="0" borderId="30" xfId="0" applyFont="1" applyFill="1" applyBorder="1" applyAlignment="1" applyProtection="1">
      <alignment horizontal="center" vertical="center" shrinkToFit="1"/>
      <protection locked="0"/>
    </xf>
    <xf numFmtId="0" fontId="11" fillId="0" borderId="31" xfId="0" applyFont="1" applyFill="1" applyBorder="1" applyAlignment="1" applyProtection="1">
      <alignment horizontal="center" vertical="center" shrinkToFit="1"/>
      <protection locked="0"/>
    </xf>
    <xf numFmtId="0" fontId="11" fillId="0" borderId="32" xfId="0" applyFont="1" applyFill="1" applyBorder="1" applyAlignment="1" applyProtection="1">
      <alignment horizontal="center" vertical="center" shrinkToFit="1"/>
      <protection locked="0"/>
    </xf>
    <xf numFmtId="176" fontId="11" fillId="0" borderId="33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4" xfId="0" applyFont="1" applyFill="1" applyBorder="1" applyAlignment="1" applyProtection="1">
      <alignment horizontal="center" vertical="center" shrinkToFit="1"/>
      <protection locked="0"/>
    </xf>
    <xf numFmtId="0" fontId="11" fillId="0" borderId="35" xfId="0" applyFont="1" applyFill="1" applyBorder="1" applyAlignment="1" applyProtection="1">
      <alignment horizontal="center" vertical="center" shrinkToFit="1"/>
      <protection locked="0"/>
    </xf>
    <xf numFmtId="0" fontId="11" fillId="0" borderId="36" xfId="0" applyFont="1" applyFill="1" applyBorder="1" applyAlignment="1" applyProtection="1">
      <alignment horizontal="center" vertical="center" shrinkToFit="1"/>
      <protection locked="0"/>
    </xf>
    <xf numFmtId="0" fontId="11" fillId="0" borderId="37" xfId="0" applyFont="1" applyFill="1" applyBorder="1" applyAlignment="1" applyProtection="1">
      <alignment horizontal="center" vertical="center" shrinkToFit="1"/>
      <protection locked="0"/>
    </xf>
    <xf numFmtId="0" fontId="11" fillId="0" borderId="38" xfId="0" applyFont="1" applyFill="1" applyBorder="1" applyAlignment="1" applyProtection="1">
      <alignment horizontal="center" vertical="center" shrinkToFit="1"/>
      <protection locked="0"/>
    </xf>
    <xf numFmtId="0" fontId="11" fillId="0" borderId="39" xfId="0" applyFont="1" applyFill="1" applyBorder="1" applyAlignment="1" applyProtection="1">
      <alignment horizontal="center" vertical="center" shrinkToFit="1"/>
      <protection locked="0"/>
    </xf>
    <xf numFmtId="176" fontId="11" fillId="0" borderId="40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vertical="center" shrinkToFit="1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shrinkToFit="1"/>
    </xf>
    <xf numFmtId="0" fontId="13" fillId="0" borderId="0" xfId="0" applyFont="1" applyFill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vertical="center" shrinkToFit="1"/>
    </xf>
    <xf numFmtId="0" fontId="10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111" xfId="0" applyFont="1" applyFill="1" applyBorder="1" applyAlignment="1" applyProtection="1">
      <alignment horizontal="center" vertical="center" shrinkToFit="1"/>
      <protection locked="0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2" fillId="3" borderId="112" xfId="0" applyFont="1" applyFill="1" applyBorder="1" applyAlignment="1">
      <alignment horizontal="center" vertical="center"/>
    </xf>
    <xf numFmtId="0" fontId="11" fillId="5" borderId="44" xfId="0" applyFont="1" applyFill="1" applyBorder="1" applyAlignment="1" applyProtection="1">
      <alignment horizontal="center" vertical="center" shrinkToFit="1"/>
    </xf>
    <xf numFmtId="0" fontId="11" fillId="0" borderId="0" xfId="0" applyFont="1" applyFill="1" applyAlignment="1">
      <alignment horizontal="right" vertical="center" shrinkToFit="1"/>
    </xf>
    <xf numFmtId="0" fontId="13" fillId="0" borderId="0" xfId="0" applyFont="1" applyFill="1" applyAlignment="1">
      <alignment horizontal="right" vertical="center"/>
    </xf>
    <xf numFmtId="0" fontId="13" fillId="0" borderId="113" xfId="0" applyFont="1" applyFill="1" applyBorder="1" applyProtection="1">
      <alignment vertical="center"/>
    </xf>
    <xf numFmtId="0" fontId="11" fillId="0" borderId="114" xfId="0" applyFont="1" applyBorder="1" applyAlignment="1" applyProtection="1">
      <alignment horizontal="center" vertical="center"/>
    </xf>
    <xf numFmtId="0" fontId="13" fillId="0" borderId="115" xfId="0" applyFont="1" applyFill="1" applyBorder="1" applyProtection="1">
      <alignment vertical="center"/>
    </xf>
    <xf numFmtId="0" fontId="13" fillId="0" borderId="116" xfId="0" applyFont="1" applyBorder="1">
      <alignment vertical="center"/>
    </xf>
    <xf numFmtId="0" fontId="13" fillId="0" borderId="117" xfId="0" applyFont="1" applyBorder="1" applyAlignment="1">
      <alignment horizontal="center" vertical="center"/>
    </xf>
    <xf numFmtId="0" fontId="13" fillId="0" borderId="118" xfId="0" applyFont="1" applyBorder="1" applyAlignment="1">
      <alignment horizontal="center" vertical="center"/>
    </xf>
    <xf numFmtId="0" fontId="13" fillId="0" borderId="119" xfId="0" applyFont="1" applyBorder="1">
      <alignment vertical="center"/>
    </xf>
    <xf numFmtId="0" fontId="13" fillId="0" borderId="114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20" xfId="0" applyFont="1" applyBorder="1" applyAlignment="1" applyProtection="1">
      <alignment horizontal="center" vertical="center"/>
    </xf>
    <xf numFmtId="0" fontId="11" fillId="0" borderId="3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11" fillId="0" borderId="121" xfId="0" applyFont="1" applyBorder="1" applyAlignment="1" applyProtection="1">
      <alignment horizontal="center" vertical="center"/>
    </xf>
    <xf numFmtId="0" fontId="13" fillId="0" borderId="0" xfId="0" applyFont="1" applyFill="1" applyBorder="1" applyProtection="1">
      <alignment vertical="center"/>
    </xf>
    <xf numFmtId="0" fontId="11" fillId="0" borderId="122" xfId="0" applyFont="1" applyBorder="1" applyAlignment="1" applyProtection="1">
      <alignment horizontal="center" vertical="center"/>
    </xf>
    <xf numFmtId="0" fontId="11" fillId="5" borderId="49" xfId="0" applyFont="1" applyFill="1" applyBorder="1" applyAlignment="1" applyProtection="1">
      <alignment horizontal="center" vertical="center" shrinkToFit="1"/>
    </xf>
    <xf numFmtId="0" fontId="9" fillId="4" borderId="123" xfId="0" applyFont="1" applyFill="1" applyBorder="1" applyAlignment="1">
      <alignment horizontal="center" vertical="center" shrinkToFit="1"/>
    </xf>
    <xf numFmtId="0" fontId="9" fillId="4" borderId="50" xfId="0" applyFont="1" applyFill="1" applyBorder="1" applyAlignment="1">
      <alignment horizontal="center" vertical="center" shrinkToFit="1"/>
    </xf>
    <xf numFmtId="0" fontId="9" fillId="4" borderId="51" xfId="0" applyFont="1" applyFill="1" applyBorder="1" applyAlignment="1">
      <alignment horizontal="center" vertical="center" wrapText="1" shrinkToFit="1"/>
    </xf>
    <xf numFmtId="0" fontId="11" fillId="4" borderId="52" xfId="0" applyFont="1" applyFill="1" applyBorder="1" applyAlignment="1">
      <alignment horizontal="center" vertical="center" shrinkToFit="1"/>
    </xf>
    <xf numFmtId="0" fontId="11" fillId="6" borderId="53" xfId="0" applyFont="1" applyFill="1" applyBorder="1" applyAlignment="1">
      <alignment horizontal="center" vertical="center" shrinkToFit="1"/>
    </xf>
    <xf numFmtId="0" fontId="11" fillId="6" borderId="54" xfId="0" applyFont="1" applyFill="1" applyBorder="1" applyAlignment="1">
      <alignment horizontal="center" vertical="center" shrinkToFit="1"/>
    </xf>
    <xf numFmtId="0" fontId="11" fillId="4" borderId="55" xfId="0" applyFont="1" applyFill="1" applyBorder="1" applyAlignment="1">
      <alignment horizontal="center" vertical="center"/>
    </xf>
    <xf numFmtId="176" fontId="11" fillId="0" borderId="56" xfId="0" applyNumberFormat="1" applyFont="1" applyFill="1" applyBorder="1" applyAlignment="1" applyProtection="1">
      <alignment horizontal="center" vertical="center" shrinkToFit="1"/>
      <protection locked="0"/>
    </xf>
    <xf numFmtId="0" fontId="11" fillId="4" borderId="57" xfId="0" applyFont="1" applyFill="1" applyBorder="1" applyAlignment="1">
      <alignment horizontal="center" vertical="center"/>
    </xf>
    <xf numFmtId="176" fontId="11" fillId="0" borderId="58" xfId="0" applyNumberFormat="1" applyFont="1" applyFill="1" applyBorder="1" applyAlignment="1" applyProtection="1">
      <alignment horizontal="center" vertical="center" shrinkToFit="1"/>
      <protection locked="0"/>
    </xf>
    <xf numFmtId="0" fontId="11" fillId="4" borderId="59" xfId="0" applyFont="1" applyFill="1" applyBorder="1" applyAlignment="1">
      <alignment horizontal="center" vertical="center"/>
    </xf>
    <xf numFmtId="176" fontId="11" fillId="0" borderId="60" xfId="0" applyNumberFormat="1" applyFont="1" applyFill="1" applyBorder="1" applyAlignment="1" applyProtection="1">
      <alignment horizontal="center" vertical="center" shrinkToFit="1"/>
      <protection locked="0"/>
    </xf>
    <xf numFmtId="0" fontId="11" fillId="4" borderId="61" xfId="0" applyFont="1" applyFill="1" applyBorder="1" applyAlignment="1">
      <alignment horizontal="center" vertical="center"/>
    </xf>
    <xf numFmtId="0" fontId="11" fillId="7" borderId="55" xfId="0" applyFont="1" applyFill="1" applyBorder="1" applyAlignment="1">
      <alignment horizontal="center" vertical="center"/>
    </xf>
    <xf numFmtId="0" fontId="11" fillId="7" borderId="57" xfId="0" applyFont="1" applyFill="1" applyBorder="1" applyAlignment="1">
      <alignment horizontal="center" vertical="center"/>
    </xf>
    <xf numFmtId="0" fontId="11" fillId="7" borderId="59" xfId="0" applyFont="1" applyFill="1" applyBorder="1" applyAlignment="1">
      <alignment horizontal="center" vertical="center"/>
    </xf>
    <xf numFmtId="0" fontId="11" fillId="7" borderId="62" xfId="0" applyFont="1" applyFill="1" applyBorder="1" applyAlignment="1">
      <alignment horizontal="center" vertical="center"/>
    </xf>
    <xf numFmtId="0" fontId="11" fillId="0" borderId="63" xfId="0" applyFont="1" applyFill="1" applyBorder="1" applyAlignment="1" applyProtection="1">
      <alignment horizontal="center" vertical="center" shrinkToFit="1"/>
      <protection locked="0"/>
    </xf>
    <xf numFmtId="0" fontId="11" fillId="0" borderId="64" xfId="0" applyFont="1" applyFill="1" applyBorder="1" applyAlignment="1" applyProtection="1">
      <alignment horizontal="center" vertical="center" shrinkToFit="1"/>
      <protection locked="0"/>
    </xf>
    <xf numFmtId="0" fontId="11" fillId="0" borderId="65" xfId="0" applyFont="1" applyFill="1" applyBorder="1" applyAlignment="1" applyProtection="1">
      <alignment horizontal="center" vertical="center" shrinkToFit="1"/>
      <protection locked="0"/>
    </xf>
    <xf numFmtId="0" fontId="11" fillId="0" borderId="66" xfId="0" applyFont="1" applyFill="1" applyBorder="1" applyAlignment="1" applyProtection="1">
      <alignment horizontal="center" vertical="center" shrinkToFit="1"/>
      <protection locked="0"/>
    </xf>
    <xf numFmtId="0" fontId="11" fillId="0" borderId="67" xfId="0" applyFont="1" applyFill="1" applyBorder="1" applyAlignment="1" applyProtection="1">
      <alignment horizontal="center" vertical="center" shrinkToFit="1"/>
      <protection locked="0"/>
    </xf>
    <xf numFmtId="0" fontId="11" fillId="0" borderId="68" xfId="0" applyFont="1" applyFill="1" applyBorder="1" applyAlignment="1" applyProtection="1">
      <alignment horizontal="center" vertical="center" shrinkToFit="1"/>
      <protection locked="0"/>
    </xf>
    <xf numFmtId="176" fontId="11" fillId="0" borderId="69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65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7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71" xfId="0" applyFont="1" applyFill="1" applyBorder="1" applyAlignment="1" applyProtection="1">
      <alignment vertical="center" shrinkToFit="1"/>
      <protection locked="0"/>
    </xf>
    <xf numFmtId="0" fontId="11" fillId="0" borderId="72" xfId="0" applyFont="1" applyFill="1" applyBorder="1" applyAlignment="1" applyProtection="1">
      <alignment vertical="center" shrinkToFit="1"/>
      <protection locked="0"/>
    </xf>
    <xf numFmtId="0" fontId="11" fillId="4" borderId="104" xfId="0" applyFont="1" applyFill="1" applyBorder="1" applyAlignment="1">
      <alignment horizontal="center" vertical="center" shrinkToFit="1"/>
    </xf>
    <xf numFmtId="0" fontId="11" fillId="4" borderId="105" xfId="0" applyFont="1" applyFill="1" applyBorder="1" applyAlignment="1">
      <alignment horizontal="center" vertical="center" shrinkToFit="1"/>
    </xf>
    <xf numFmtId="0" fontId="11" fillId="4" borderId="10" xfId="0" applyFont="1" applyFill="1" applyBorder="1" applyAlignment="1">
      <alignment horizontal="center" vertical="center" shrinkToFit="1"/>
    </xf>
    <xf numFmtId="0" fontId="11" fillId="4" borderId="13" xfId="0" applyFont="1" applyFill="1" applyBorder="1" applyAlignment="1">
      <alignment horizontal="center" vertical="center" shrinkToFit="1"/>
    </xf>
    <xf numFmtId="0" fontId="11" fillId="4" borderId="21" xfId="0" applyFont="1" applyFill="1" applyBorder="1" applyAlignment="1">
      <alignment horizontal="center" vertical="center" shrinkToFit="1"/>
    </xf>
    <xf numFmtId="0" fontId="11" fillId="4" borderId="127" xfId="0" applyFont="1" applyFill="1" applyBorder="1" applyAlignment="1">
      <alignment horizontal="center" vertical="center" shrinkToFit="1"/>
    </xf>
    <xf numFmtId="0" fontId="11" fillId="4" borderId="106" xfId="0" applyFont="1" applyFill="1" applyBorder="1" applyAlignment="1">
      <alignment horizontal="center" vertical="center" shrinkToFit="1"/>
    </xf>
    <xf numFmtId="0" fontId="11" fillId="4" borderId="45" xfId="0" applyFont="1" applyFill="1" applyBorder="1" applyAlignment="1">
      <alignment horizontal="center" vertical="center" shrinkToFit="1"/>
    </xf>
    <xf numFmtId="0" fontId="11" fillId="4" borderId="107" xfId="0" applyFont="1" applyFill="1" applyBorder="1" applyAlignment="1">
      <alignment horizontal="center" vertical="center" shrinkToFit="1"/>
    </xf>
    <xf numFmtId="0" fontId="11" fillId="0" borderId="108" xfId="0" applyFont="1" applyFill="1" applyBorder="1" applyAlignment="1" applyProtection="1">
      <alignment horizontal="center" vertical="center" shrinkToFit="1"/>
      <protection locked="0"/>
    </xf>
    <xf numFmtId="0" fontId="11" fillId="0" borderId="109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41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Fill="1" applyBorder="1" applyAlignment="1" applyProtection="1">
      <alignment horizontal="center" vertical="center" shrinkToFit="1"/>
      <protection locked="0"/>
    </xf>
    <xf numFmtId="0" fontId="11" fillId="0" borderId="100" xfId="0" applyFont="1" applyFill="1" applyBorder="1" applyAlignment="1" applyProtection="1">
      <alignment horizontal="center" vertical="center" shrinkToFit="1"/>
      <protection locked="0"/>
    </xf>
    <xf numFmtId="0" fontId="11" fillId="4" borderId="93" xfId="0" applyFont="1" applyFill="1" applyBorder="1" applyAlignment="1">
      <alignment horizontal="center" vertical="center" shrinkToFit="1"/>
    </xf>
    <xf numFmtId="0" fontId="11" fillId="4" borderId="78" xfId="0" applyFont="1" applyFill="1" applyBorder="1" applyAlignment="1">
      <alignment horizontal="center" vertical="center" shrinkToFit="1"/>
    </xf>
    <xf numFmtId="0" fontId="11" fillId="4" borderId="46" xfId="0" applyFont="1" applyFill="1" applyBorder="1" applyAlignment="1">
      <alignment horizontal="center" vertical="center" shrinkToFit="1"/>
    </xf>
    <xf numFmtId="0" fontId="11" fillId="4" borderId="94" xfId="0" applyFont="1" applyFill="1" applyBorder="1" applyAlignment="1">
      <alignment horizontal="center" vertical="center" shrinkToFit="1"/>
    </xf>
    <xf numFmtId="0" fontId="11" fillId="4" borderId="95" xfId="0" applyFont="1" applyFill="1" applyBorder="1" applyAlignment="1">
      <alignment horizontal="center" vertical="center" shrinkToFit="1"/>
    </xf>
    <xf numFmtId="0" fontId="11" fillId="4" borderId="96" xfId="0" applyFont="1" applyFill="1" applyBorder="1" applyAlignment="1">
      <alignment horizontal="center" vertical="center" shrinkToFit="1"/>
    </xf>
    <xf numFmtId="0" fontId="11" fillId="4" borderId="11" xfId="0" applyFont="1" applyFill="1" applyBorder="1" applyAlignment="1">
      <alignment horizontal="center" vertical="center" shrinkToFit="1"/>
    </xf>
    <xf numFmtId="0" fontId="11" fillId="0" borderId="97" xfId="0" applyFont="1" applyFill="1" applyBorder="1" applyAlignment="1" applyProtection="1">
      <alignment horizontal="center" vertical="center" shrinkToFit="1"/>
      <protection locked="0"/>
    </xf>
    <xf numFmtId="0" fontId="11" fillId="0" borderId="98" xfId="0" applyFont="1" applyFill="1" applyBorder="1" applyAlignment="1" applyProtection="1">
      <alignment horizontal="center" vertical="center" shrinkToFit="1"/>
      <protection locked="0"/>
    </xf>
    <xf numFmtId="0" fontId="11" fillId="0" borderId="99" xfId="0" applyFont="1" applyFill="1" applyBorder="1" applyAlignment="1" applyProtection="1">
      <alignment horizontal="center" vertical="center" shrinkToFit="1"/>
      <protection locked="0"/>
    </xf>
    <xf numFmtId="0" fontId="11" fillId="0" borderId="75" xfId="0" applyFont="1" applyFill="1" applyBorder="1" applyAlignment="1" applyProtection="1">
      <alignment horizontal="center" vertical="center" shrinkToFit="1"/>
      <protection locked="0"/>
    </xf>
    <xf numFmtId="0" fontId="11" fillId="4" borderId="87" xfId="0" applyFont="1" applyFill="1" applyBorder="1" applyAlignment="1">
      <alignment horizontal="center" vertical="center" shrinkToFit="1"/>
    </xf>
    <xf numFmtId="0" fontId="11" fillId="4" borderId="88" xfId="0" applyFont="1" applyFill="1" applyBorder="1" applyAlignment="1">
      <alignment horizontal="center" vertical="center" shrinkToFit="1"/>
    </xf>
    <xf numFmtId="0" fontId="11" fillId="4" borderId="89" xfId="0" applyFont="1" applyFill="1" applyBorder="1" applyAlignment="1">
      <alignment horizontal="center" vertical="center" wrapText="1" shrinkToFit="1"/>
    </xf>
    <xf numFmtId="0" fontId="11" fillId="4" borderId="90" xfId="0" applyFont="1" applyFill="1" applyBorder="1" applyAlignment="1">
      <alignment horizontal="center" vertical="center" shrinkToFit="1"/>
    </xf>
    <xf numFmtId="0" fontId="11" fillId="0" borderId="91" xfId="0" applyFont="1" applyFill="1" applyBorder="1" applyAlignment="1" applyProtection="1">
      <alignment horizontal="right" vertical="center" shrinkToFit="1"/>
      <protection locked="0"/>
    </xf>
    <xf numFmtId="0" fontId="11" fillId="0" borderId="0" xfId="0" applyFont="1" applyFill="1" applyBorder="1" applyAlignment="1" applyProtection="1">
      <alignment horizontal="right" vertical="center" shrinkToFit="1"/>
      <protection locked="0"/>
    </xf>
    <xf numFmtId="0" fontId="11" fillId="0" borderId="10" xfId="0" applyFont="1" applyFill="1" applyBorder="1" applyAlignment="1" applyProtection="1">
      <alignment horizontal="right" vertical="center" shrinkToFit="1"/>
      <protection locked="0"/>
    </xf>
    <xf numFmtId="0" fontId="11" fillId="0" borderId="120" xfId="0" applyFont="1" applyBorder="1" applyAlignment="1" applyProtection="1">
      <alignment horizontal="center" vertical="center"/>
    </xf>
    <xf numFmtId="0" fontId="11" fillId="0" borderId="125" xfId="0" applyFont="1" applyBorder="1" applyAlignment="1" applyProtection="1">
      <alignment horizontal="center" vertical="center"/>
    </xf>
    <xf numFmtId="0" fontId="11" fillId="4" borderId="45" xfId="0" applyFont="1" applyFill="1" applyBorder="1" applyAlignment="1">
      <alignment horizontal="center" vertical="center" wrapText="1" shrinkToFit="1"/>
    </xf>
    <xf numFmtId="0" fontId="11" fillId="4" borderId="47" xfId="0" applyFont="1" applyFill="1" applyBorder="1" applyAlignment="1">
      <alignment horizontal="center" vertical="center" shrinkToFit="1"/>
    </xf>
    <xf numFmtId="0" fontId="11" fillId="4" borderId="92" xfId="0" applyFont="1" applyFill="1" applyBorder="1" applyAlignment="1">
      <alignment horizontal="center" vertical="center" shrinkToFit="1"/>
    </xf>
    <xf numFmtId="0" fontId="11" fillId="0" borderId="101" xfId="0" applyFont="1" applyFill="1" applyBorder="1" applyAlignment="1" applyProtection="1">
      <alignment horizontal="center" vertical="center" shrinkToFit="1"/>
      <protection locked="0"/>
    </xf>
    <xf numFmtId="0" fontId="11" fillId="0" borderId="53" xfId="0" applyFont="1" applyFill="1" applyBorder="1" applyAlignment="1" applyProtection="1">
      <alignment horizontal="center" vertical="center" shrinkToFit="1"/>
      <protection locked="0"/>
    </xf>
    <xf numFmtId="0" fontId="11" fillId="0" borderId="59" xfId="0" applyFont="1" applyFill="1" applyBorder="1" applyAlignment="1" applyProtection="1">
      <alignment horizontal="center" vertical="center" shrinkToFit="1"/>
      <protection locked="0"/>
    </xf>
    <xf numFmtId="49" fontId="11" fillId="0" borderId="91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03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73" xfId="0" applyFont="1" applyFill="1" applyBorder="1" applyAlignment="1" applyProtection="1">
      <alignment horizontal="center" vertical="center" shrinkToFit="1"/>
      <protection locked="0"/>
    </xf>
    <xf numFmtId="0" fontId="11" fillId="0" borderId="74" xfId="0" applyFont="1" applyFill="1" applyBorder="1" applyAlignment="1" applyProtection="1">
      <alignment horizontal="center" vertical="center" shrinkToFit="1"/>
      <protection locked="0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124" xfId="0" applyFont="1" applyFill="1" applyBorder="1" applyAlignment="1">
      <alignment horizontal="center" vertical="center" shrinkToFit="1"/>
    </xf>
    <xf numFmtId="0" fontId="11" fillId="4" borderId="77" xfId="0" applyFont="1" applyFill="1" applyBorder="1" applyAlignment="1">
      <alignment horizontal="center" vertical="center" shrinkToFit="1"/>
    </xf>
    <xf numFmtId="0" fontId="11" fillId="4" borderId="79" xfId="0" applyFont="1" applyFill="1" applyBorder="1" applyAlignment="1">
      <alignment horizontal="center" vertical="center" shrinkToFit="1"/>
    </xf>
    <xf numFmtId="0" fontId="11" fillId="4" borderId="48" xfId="0" applyFont="1" applyFill="1" applyBorder="1" applyAlignment="1">
      <alignment horizontal="center" vertical="center" shrinkToFit="1"/>
    </xf>
    <xf numFmtId="0" fontId="11" fillId="4" borderId="126" xfId="0" applyFont="1" applyFill="1" applyBorder="1" applyAlignment="1">
      <alignment horizontal="center" vertical="center" shrinkToFit="1"/>
    </xf>
    <xf numFmtId="0" fontId="11" fillId="4" borderId="80" xfId="0" applyFont="1" applyFill="1" applyBorder="1" applyAlignment="1">
      <alignment horizontal="center" vertical="center" shrinkToFit="1"/>
    </xf>
    <xf numFmtId="0" fontId="11" fillId="5" borderId="81" xfId="0" applyFont="1" applyFill="1" applyBorder="1" applyAlignment="1" applyProtection="1">
      <alignment horizontal="center" vertical="center" shrinkToFit="1"/>
    </xf>
    <xf numFmtId="0" fontId="11" fillId="5" borderId="82" xfId="0" applyFont="1" applyFill="1" applyBorder="1" applyAlignment="1" applyProtection="1">
      <alignment horizontal="center" vertical="center" shrinkToFit="1"/>
    </xf>
    <xf numFmtId="0" fontId="14" fillId="2" borderId="83" xfId="0" applyFont="1" applyFill="1" applyBorder="1" applyAlignment="1">
      <alignment horizontal="center" vertical="center" shrinkToFit="1"/>
    </xf>
    <xf numFmtId="0" fontId="14" fillId="2" borderId="84" xfId="0" applyFont="1" applyFill="1" applyBorder="1" applyAlignment="1">
      <alignment horizontal="center" vertical="center" shrinkToFit="1"/>
    </xf>
    <xf numFmtId="0" fontId="11" fillId="4" borderId="85" xfId="0" applyFont="1" applyFill="1" applyBorder="1" applyAlignment="1">
      <alignment horizontal="center" vertical="center" shrinkToFit="1"/>
    </xf>
    <xf numFmtId="0" fontId="11" fillId="4" borderId="86" xfId="0" applyFont="1" applyFill="1" applyBorder="1" applyAlignment="1">
      <alignment horizontal="center" vertical="center" shrinkToFit="1"/>
    </xf>
    <xf numFmtId="0" fontId="5" fillId="0" borderId="99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161925</xdr:colOff>
      <xdr:row>1</xdr:row>
      <xdr:rowOff>0</xdr:rowOff>
    </xdr:from>
    <xdr:to>
      <xdr:col>23</xdr:col>
      <xdr:colOff>326129</xdr:colOff>
      <xdr:row>8</xdr:row>
      <xdr:rowOff>98439</xdr:rowOff>
    </xdr:to>
    <xdr:sp macro="" textlink="">
      <xdr:nvSpPr>
        <xdr:cNvPr id="2" name="テキスト ボックス 1"/>
        <xdr:cNvSpPr txBox="1"/>
      </xdr:nvSpPr>
      <xdr:spPr>
        <a:xfrm>
          <a:off x="7877175" y="304800"/>
          <a:ext cx="4095750" cy="17526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100"/>
            <a:t>申込み方法</a:t>
          </a:r>
          <a:r>
            <a:rPr kumimoji="1" lang="en-US" altLang="ja-JP" sz="1100"/>
            <a:t>(</a:t>
          </a:r>
          <a:r>
            <a:rPr kumimoji="1" lang="ja-JP" altLang="en-US" sz="1100"/>
            <a:t>お願い</a:t>
          </a:r>
          <a:r>
            <a:rPr kumimoji="1" lang="en-US" altLang="ja-JP" sz="1100"/>
            <a:t>)</a:t>
          </a:r>
        </a:p>
        <a:p>
          <a:pPr>
            <a:lnSpc>
              <a:spcPts val="1200"/>
            </a:lnSpc>
          </a:pPr>
          <a:r>
            <a:rPr kumimoji="1" lang="ja-JP" altLang="en-US" sz="1100"/>
            <a:t>入力はこのシートのみに行ってください。</a:t>
          </a:r>
          <a:r>
            <a:rPr kumimoji="1" lang="en-US" altLang="ja-JP" sz="1100"/>
            <a:t>※</a:t>
          </a:r>
          <a:r>
            <a:rPr kumimoji="1" lang="ja-JP" altLang="en-US" sz="1100"/>
            <a:t>数式が壊れます</a:t>
          </a:r>
        </a:p>
        <a:p>
          <a:pPr>
            <a:lnSpc>
              <a:spcPts val="1200"/>
            </a:lnSpc>
          </a:pPr>
          <a:r>
            <a:rPr kumimoji="1" lang="ja-JP" altLang="en-US" sz="1100"/>
            <a:t>まず、①→②の順に選んで下さい。</a:t>
          </a:r>
        </a:p>
        <a:p>
          <a:pPr>
            <a:lnSpc>
              <a:spcPts val="1200"/>
            </a:lnSpc>
          </a:pPr>
          <a:r>
            <a:rPr kumimoji="1" lang="ja-JP" altLang="en-US" sz="1100"/>
            <a:t>登録ﾅﾝﾊﾞｰ</a:t>
          </a:r>
          <a:r>
            <a:rPr kumimoji="1" lang="en-US" altLang="ja-JP" sz="1100"/>
            <a:t>(</a:t>
          </a:r>
          <a:r>
            <a:rPr kumimoji="1" lang="ja-JP" altLang="en-US" sz="1100"/>
            <a:t>ｱﾙﾌｧﾍﾞｯﾄも含む）や名前は、陸連登録データ通りにお願いします。間違えるとエントリーできない場合があります。</a:t>
          </a:r>
        </a:p>
        <a:p>
          <a:pPr>
            <a:lnSpc>
              <a:spcPts val="1200"/>
            </a:lnSpc>
          </a:pPr>
          <a:r>
            <a:rPr kumimoji="1" lang="ja-JP" altLang="en-US" sz="1100"/>
            <a:t>ファイル名は学校名でお願いします。</a:t>
          </a:r>
          <a:endParaRPr kumimoji="1" lang="en-US" altLang="ja-JP" sz="1100"/>
        </a:p>
        <a:p>
          <a:pPr>
            <a:lnSpc>
              <a:spcPts val="11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氏名などに</a:t>
          </a:r>
          <a:r>
            <a:rPr kumimoji="1" lang="en-US" altLang="ja-JP" sz="1100"/>
            <a:t>『</a:t>
          </a:r>
          <a:r>
            <a:rPr kumimoji="1" lang="ja-JP" altLang="en-US" sz="1100"/>
            <a:t>全角･半角のスペース</a:t>
          </a:r>
          <a:r>
            <a:rPr kumimoji="1" lang="en-US" altLang="ja-JP" sz="1100"/>
            <a:t>』</a:t>
          </a:r>
          <a:r>
            <a:rPr kumimoji="1" lang="ja-JP" altLang="en-US" sz="1100"/>
            <a:t>　を入れないで下さい。</a:t>
          </a:r>
        </a:p>
        <a:p>
          <a:pPr>
            <a:lnSpc>
              <a:spcPts val="11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参考記録は</a:t>
          </a:r>
          <a:r>
            <a:rPr kumimoji="1" lang="en-US" altLang="ja-JP" sz="1100"/>
            <a:t>『</a:t>
          </a:r>
          <a:r>
            <a:rPr kumimoji="1" lang="ja-JP" altLang="en-US" sz="1100"/>
            <a:t>整数</a:t>
          </a:r>
          <a:r>
            <a:rPr kumimoji="1" lang="en-US" altLang="ja-JP" sz="1100"/>
            <a:t>』</a:t>
          </a:r>
          <a:r>
            <a:rPr kumimoji="1" lang="ja-JP" altLang="en-US" sz="1100"/>
            <a:t>とし</a:t>
          </a:r>
          <a:r>
            <a:rPr kumimoji="1" lang="en-US" altLang="ja-JP" sz="1100"/>
            <a:t>､『14,15.00』</a:t>
          </a:r>
          <a:r>
            <a:rPr kumimoji="1" lang="ja-JP" altLang="en-US" sz="1100"/>
            <a:t>　のような</a:t>
          </a:r>
          <a:r>
            <a:rPr kumimoji="1" lang="en-US" altLang="ja-JP" sz="1100"/>
            <a:t>『,』</a:t>
          </a:r>
          <a:r>
            <a:rPr kumimoji="1" lang="ja-JP" altLang="en-US" sz="1100"/>
            <a:t>や</a:t>
          </a:r>
          <a:r>
            <a:rPr kumimoji="1" lang="en-US" altLang="ja-JP" sz="1100"/>
            <a:t>『.』</a:t>
          </a:r>
          <a:r>
            <a:rPr kumimoji="1" lang="ja-JP" altLang="en-US" sz="1100"/>
            <a:t>を入れないで下さい。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14"/>
  <sheetViews>
    <sheetView tabSelected="1" workbookViewId="0">
      <selection activeCell="A3" sqref="A3:B6"/>
    </sheetView>
  </sheetViews>
  <sheetFormatPr defaultRowHeight="14.25"/>
  <cols>
    <col min="1" max="1" width="3.625" style="83" customWidth="1"/>
    <col min="2" max="2" width="5.625" style="83" customWidth="1"/>
    <col min="3" max="4" width="6.125" style="86" customWidth="1"/>
    <col min="5" max="6" width="6.625" style="86" customWidth="1"/>
    <col min="7" max="7" width="2.625" style="83" customWidth="1"/>
    <col min="8" max="8" width="3.125" style="83" customWidth="1"/>
    <col min="9" max="14" width="8.625" style="86" customWidth="1"/>
    <col min="15" max="15" width="7.5" style="86" bestFit="1" customWidth="1"/>
    <col min="16" max="16" width="7.5" style="83" customWidth="1"/>
    <col min="17" max="17" width="13.875" style="25" bestFit="1" customWidth="1"/>
    <col min="18" max="19" width="2.375" style="28" bestFit="1" customWidth="1"/>
    <col min="20" max="20" width="6" style="25" bestFit="1" customWidth="1"/>
    <col min="21" max="21" width="9" style="25" bestFit="1" customWidth="1"/>
    <col min="22" max="16384" width="9" style="25"/>
  </cols>
  <sheetData>
    <row r="1" spans="1:35">
      <c r="A1" s="204" t="s">
        <v>174</v>
      </c>
      <c r="B1" s="205"/>
      <c r="C1" s="205"/>
      <c r="D1" s="205"/>
      <c r="E1" s="205"/>
      <c r="F1" s="205"/>
      <c r="G1" s="205"/>
      <c r="H1" s="205"/>
      <c r="I1" s="205"/>
      <c r="J1" s="195" t="s">
        <v>76</v>
      </c>
      <c r="K1" s="196"/>
      <c r="L1" s="120" t="s">
        <v>77</v>
      </c>
      <c r="M1" s="121" t="s">
        <v>78</v>
      </c>
      <c r="N1" s="122" t="s">
        <v>79</v>
      </c>
      <c r="O1" s="24"/>
      <c r="P1" s="25"/>
      <c r="R1" s="25"/>
      <c r="S1" s="25"/>
    </row>
    <row r="2" spans="1:35" s="28" customFormat="1" ht="13.5" customHeight="1">
      <c r="A2" s="206" t="s">
        <v>111</v>
      </c>
      <c r="B2" s="207"/>
      <c r="C2" s="152" t="s">
        <v>170</v>
      </c>
      <c r="D2" s="163"/>
      <c r="E2" s="154" t="s">
        <v>175</v>
      </c>
      <c r="F2" s="155"/>
      <c r="G2" s="155"/>
      <c r="H2" s="155"/>
      <c r="I2" s="156"/>
      <c r="J2" s="148" t="s">
        <v>80</v>
      </c>
      <c r="K2" s="149"/>
      <c r="L2" s="26">
        <f>COUNTIF($H$10:$H$69,"男")</f>
        <v>0</v>
      </c>
      <c r="M2" s="119">
        <f>S80</f>
        <v>0</v>
      </c>
      <c r="N2" s="202">
        <f>O71</f>
        <v>0</v>
      </c>
      <c r="O2" s="23"/>
    </row>
    <row r="3" spans="1:35" s="28" customFormat="1" ht="13.5" customHeight="1">
      <c r="A3" s="186"/>
      <c r="B3" s="171"/>
      <c r="C3" s="170"/>
      <c r="D3" s="171"/>
      <c r="E3" s="178"/>
      <c r="F3" s="178"/>
      <c r="G3" s="157" t="s">
        <v>169</v>
      </c>
      <c r="H3" s="157"/>
      <c r="I3" s="158"/>
      <c r="J3" s="150" t="s">
        <v>81</v>
      </c>
      <c r="K3" s="151"/>
      <c r="L3" s="98">
        <f>COUNTIF($H$10:$H$69,"女")</f>
        <v>0</v>
      </c>
      <c r="M3" s="98">
        <f>S90</f>
        <v>0</v>
      </c>
      <c r="N3" s="203"/>
      <c r="O3" s="27"/>
    </row>
    <row r="4" spans="1:35" ht="12" customHeight="1">
      <c r="A4" s="187"/>
      <c r="B4" s="160"/>
      <c r="C4" s="172"/>
      <c r="D4" s="160"/>
      <c r="E4" s="179"/>
      <c r="F4" s="179"/>
      <c r="G4" s="159"/>
      <c r="H4" s="159"/>
      <c r="I4" s="160"/>
      <c r="J4" s="152" t="s">
        <v>177</v>
      </c>
      <c r="K4" s="152"/>
      <c r="L4" s="153"/>
      <c r="M4" s="200" t="s">
        <v>171</v>
      </c>
      <c r="N4" s="201"/>
      <c r="O4" s="29"/>
      <c r="P4" s="29"/>
      <c r="Q4" s="29"/>
      <c r="R4" s="30"/>
      <c r="S4" s="25"/>
    </row>
    <row r="5" spans="1:35" ht="24.75" customHeight="1">
      <c r="A5" s="187"/>
      <c r="B5" s="160"/>
      <c r="C5" s="172"/>
      <c r="D5" s="160"/>
      <c r="E5" s="179"/>
      <c r="F5" s="179"/>
      <c r="G5" s="159"/>
      <c r="H5" s="159"/>
      <c r="I5" s="160"/>
      <c r="J5" s="193"/>
      <c r="K5" s="194"/>
      <c r="L5" s="146"/>
      <c r="M5" s="189"/>
      <c r="N5" s="190"/>
      <c r="O5" s="29"/>
      <c r="P5" s="29"/>
      <c r="Q5" s="29"/>
      <c r="R5" s="30"/>
      <c r="S5" s="25"/>
    </row>
    <row r="6" spans="1:35" ht="24.75" customHeight="1">
      <c r="A6" s="188"/>
      <c r="B6" s="162"/>
      <c r="C6" s="173"/>
      <c r="D6" s="162"/>
      <c r="E6" s="180"/>
      <c r="F6" s="180"/>
      <c r="G6" s="161"/>
      <c r="H6" s="161"/>
      <c r="I6" s="162"/>
      <c r="J6" s="173"/>
      <c r="K6" s="161"/>
      <c r="L6" s="147"/>
      <c r="M6" s="191"/>
      <c r="N6" s="192"/>
      <c r="O6" s="29"/>
      <c r="P6" s="29"/>
      <c r="Q6" s="29"/>
      <c r="R6" s="30"/>
      <c r="S6" s="25"/>
    </row>
    <row r="7" spans="1:35" s="32" customFormat="1" ht="10.5" customHeight="1">
      <c r="A7" s="174" t="s">
        <v>82</v>
      </c>
      <c r="B7" s="176" t="s">
        <v>83</v>
      </c>
      <c r="C7" s="155" t="s">
        <v>84</v>
      </c>
      <c r="D7" s="166" t="s">
        <v>85</v>
      </c>
      <c r="E7" s="168" t="s">
        <v>86</v>
      </c>
      <c r="F7" s="164" t="s">
        <v>87</v>
      </c>
      <c r="G7" s="183" t="s">
        <v>88</v>
      </c>
      <c r="H7" s="176" t="s">
        <v>89</v>
      </c>
      <c r="I7" s="184" t="s">
        <v>90</v>
      </c>
      <c r="J7" s="197"/>
      <c r="K7" s="198" t="s">
        <v>91</v>
      </c>
      <c r="L7" s="199"/>
      <c r="M7" s="184" t="s">
        <v>36</v>
      </c>
      <c r="N7" s="185"/>
      <c r="O7" s="31"/>
      <c r="P7" s="29"/>
      <c r="Q7" s="29"/>
      <c r="R7" s="29"/>
      <c r="S7" s="30"/>
    </row>
    <row r="8" spans="1:35" s="32" customFormat="1" ht="10.5" customHeight="1">
      <c r="A8" s="175"/>
      <c r="B8" s="177"/>
      <c r="C8" s="150"/>
      <c r="D8" s="167"/>
      <c r="E8" s="169"/>
      <c r="F8" s="165"/>
      <c r="G8" s="150"/>
      <c r="H8" s="177"/>
      <c r="I8" s="35" t="s">
        <v>92</v>
      </c>
      <c r="J8" s="36" t="s">
        <v>93</v>
      </c>
      <c r="K8" s="35" t="s">
        <v>92</v>
      </c>
      <c r="L8" s="33" t="s">
        <v>93</v>
      </c>
      <c r="M8" s="34" t="s">
        <v>115</v>
      </c>
      <c r="N8" s="123" t="s">
        <v>93</v>
      </c>
      <c r="O8" s="37"/>
      <c r="P8" s="88"/>
      <c r="Q8" s="88"/>
      <c r="R8" s="88"/>
      <c r="S8" s="89"/>
    </row>
    <row r="9" spans="1:35" s="32" customFormat="1" ht="10.5" customHeight="1">
      <c r="A9" s="124" t="s">
        <v>94</v>
      </c>
      <c r="B9" s="39" t="s">
        <v>95</v>
      </c>
      <c r="C9" s="40" t="s">
        <v>96</v>
      </c>
      <c r="D9" s="41" t="s">
        <v>97</v>
      </c>
      <c r="E9" s="42" t="s">
        <v>98</v>
      </c>
      <c r="F9" s="43" t="s">
        <v>99</v>
      </c>
      <c r="G9" s="40">
        <v>3</v>
      </c>
      <c r="H9" s="39" t="s">
        <v>100</v>
      </c>
      <c r="I9" s="44" t="s">
        <v>101</v>
      </c>
      <c r="J9" s="44">
        <v>1048</v>
      </c>
      <c r="K9" s="44" t="s">
        <v>102</v>
      </c>
      <c r="L9" s="40">
        <v>140021</v>
      </c>
      <c r="M9" s="38" t="s">
        <v>116</v>
      </c>
      <c r="N9" s="125">
        <v>5432</v>
      </c>
      <c r="O9" s="37"/>
      <c r="P9" s="88"/>
      <c r="Q9" s="88"/>
      <c r="R9" s="88"/>
      <c r="S9" s="89"/>
    </row>
    <row r="10" spans="1:35" s="32" customFormat="1" ht="10.5" customHeight="1">
      <c r="A10" s="126">
        <v>1</v>
      </c>
      <c r="B10" s="45"/>
      <c r="C10" s="46"/>
      <c r="D10" s="47"/>
      <c r="E10" s="48"/>
      <c r="F10" s="49"/>
      <c r="G10" s="45"/>
      <c r="H10" s="45"/>
      <c r="I10" s="50"/>
      <c r="J10" s="51"/>
      <c r="K10" s="50"/>
      <c r="L10" s="51"/>
      <c r="M10" s="52"/>
      <c r="N10" s="127"/>
      <c r="O10" s="53"/>
      <c r="P10" s="90"/>
      <c r="Q10" s="91" t="str">
        <f>IF(M10="","",H10&amp;M10)</f>
        <v/>
      </c>
      <c r="R10" s="90"/>
      <c r="S10" s="91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</row>
    <row r="11" spans="1:35" s="32" customFormat="1" ht="10.5" customHeight="1">
      <c r="A11" s="128">
        <v>2</v>
      </c>
      <c r="B11" s="56"/>
      <c r="C11" s="57"/>
      <c r="D11" s="58"/>
      <c r="E11" s="59"/>
      <c r="F11" s="60"/>
      <c r="G11" s="56"/>
      <c r="H11" s="56"/>
      <c r="I11" s="61"/>
      <c r="J11" s="62"/>
      <c r="K11" s="61"/>
      <c r="L11" s="62"/>
      <c r="M11" s="63"/>
      <c r="N11" s="129"/>
      <c r="O11" s="53"/>
      <c r="P11" s="90"/>
      <c r="Q11" s="91" t="str">
        <f t="shared" ref="Q11:Q68" si="0">IF(M11="","",H11&amp;M11)</f>
        <v/>
      </c>
      <c r="R11" s="90"/>
      <c r="S11" s="91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</row>
    <row r="12" spans="1:35" s="32" customFormat="1" ht="10.5" customHeight="1">
      <c r="A12" s="128">
        <v>3</v>
      </c>
      <c r="B12" s="56"/>
      <c r="C12" s="93"/>
      <c r="D12" s="58"/>
      <c r="E12" s="59"/>
      <c r="F12" s="60"/>
      <c r="G12" s="56"/>
      <c r="H12" s="56"/>
      <c r="I12" s="61"/>
      <c r="J12" s="62"/>
      <c r="K12" s="61"/>
      <c r="L12" s="62"/>
      <c r="M12" s="63"/>
      <c r="N12" s="129"/>
      <c r="O12" s="53"/>
      <c r="P12" s="90"/>
      <c r="Q12" s="91" t="str">
        <f t="shared" si="0"/>
        <v/>
      </c>
      <c r="R12" s="91"/>
      <c r="S12" s="91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</row>
    <row r="13" spans="1:35" s="32" customFormat="1" ht="10.5" customHeight="1">
      <c r="A13" s="128">
        <v>4</v>
      </c>
      <c r="B13" s="56"/>
      <c r="C13" s="57"/>
      <c r="D13" s="58"/>
      <c r="E13" s="59"/>
      <c r="F13" s="60"/>
      <c r="G13" s="56"/>
      <c r="H13" s="56"/>
      <c r="I13" s="61"/>
      <c r="J13" s="62"/>
      <c r="K13" s="61"/>
      <c r="L13" s="62"/>
      <c r="M13" s="63"/>
      <c r="N13" s="129"/>
      <c r="O13" s="53"/>
      <c r="P13" s="90"/>
      <c r="Q13" s="91" t="str">
        <f t="shared" si="0"/>
        <v/>
      </c>
      <c r="R13" s="90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</row>
    <row r="14" spans="1:35" s="32" customFormat="1" ht="10.5" customHeight="1">
      <c r="A14" s="130">
        <v>5</v>
      </c>
      <c r="B14" s="64"/>
      <c r="C14" s="65"/>
      <c r="D14" s="66"/>
      <c r="E14" s="67"/>
      <c r="F14" s="68"/>
      <c r="G14" s="111"/>
      <c r="H14" s="64"/>
      <c r="I14" s="69"/>
      <c r="J14" s="70"/>
      <c r="K14" s="69"/>
      <c r="L14" s="70"/>
      <c r="M14" s="71"/>
      <c r="N14" s="131"/>
      <c r="O14" s="53"/>
      <c r="P14" s="90"/>
      <c r="Q14" s="91" t="str">
        <f t="shared" si="0"/>
        <v/>
      </c>
      <c r="R14" s="90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</row>
    <row r="15" spans="1:35" s="32" customFormat="1" ht="10.5" customHeight="1">
      <c r="A15" s="126">
        <v>6</v>
      </c>
      <c r="B15" s="45"/>
      <c r="C15" s="46"/>
      <c r="D15" s="47"/>
      <c r="E15" s="48"/>
      <c r="F15" s="49"/>
      <c r="G15" s="112"/>
      <c r="H15" s="45"/>
      <c r="I15" s="50"/>
      <c r="J15" s="51"/>
      <c r="K15" s="50"/>
      <c r="L15" s="51"/>
      <c r="M15" s="52"/>
      <c r="N15" s="127"/>
      <c r="O15" s="53"/>
      <c r="P15" s="90"/>
      <c r="Q15" s="91" t="str">
        <f t="shared" si="0"/>
        <v/>
      </c>
      <c r="R15" s="90"/>
      <c r="S15" s="91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</row>
    <row r="16" spans="1:35" s="32" customFormat="1" ht="10.5" customHeight="1">
      <c r="A16" s="128">
        <v>7</v>
      </c>
      <c r="B16" s="56"/>
      <c r="C16" s="57"/>
      <c r="D16" s="58"/>
      <c r="E16" s="59"/>
      <c r="F16" s="60"/>
      <c r="G16" s="113"/>
      <c r="H16" s="56"/>
      <c r="I16" s="61"/>
      <c r="J16" s="62"/>
      <c r="K16" s="61"/>
      <c r="L16" s="62"/>
      <c r="M16" s="63"/>
      <c r="N16" s="129"/>
      <c r="O16" s="53"/>
      <c r="P16" s="90"/>
      <c r="Q16" s="91" t="str">
        <f t="shared" si="0"/>
        <v/>
      </c>
      <c r="R16" s="90"/>
      <c r="S16" s="91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</row>
    <row r="17" spans="1:35" s="32" customFormat="1" ht="10.5" customHeight="1">
      <c r="A17" s="128">
        <v>8</v>
      </c>
      <c r="B17" s="56"/>
      <c r="C17" s="57"/>
      <c r="D17" s="58"/>
      <c r="E17" s="59"/>
      <c r="F17" s="60"/>
      <c r="G17" s="113"/>
      <c r="H17" s="56"/>
      <c r="I17" s="61"/>
      <c r="J17" s="62"/>
      <c r="K17" s="61"/>
      <c r="L17" s="62"/>
      <c r="M17" s="63"/>
      <c r="N17" s="129"/>
      <c r="O17" s="53"/>
      <c r="P17" s="90"/>
      <c r="Q17" s="91" t="str">
        <f t="shared" si="0"/>
        <v/>
      </c>
      <c r="R17" s="92"/>
      <c r="S17" s="91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</row>
    <row r="18" spans="1:35" s="32" customFormat="1" ht="10.5" customHeight="1">
      <c r="A18" s="128">
        <v>9</v>
      </c>
      <c r="B18" s="56"/>
      <c r="C18" s="57"/>
      <c r="D18" s="58"/>
      <c r="E18" s="59"/>
      <c r="F18" s="60"/>
      <c r="G18" s="113"/>
      <c r="H18" s="56"/>
      <c r="I18" s="61"/>
      <c r="J18" s="62"/>
      <c r="K18" s="61"/>
      <c r="L18" s="62"/>
      <c r="M18" s="63"/>
      <c r="N18" s="129"/>
      <c r="O18" s="53"/>
      <c r="P18" s="72"/>
      <c r="Q18" s="91" t="str">
        <f t="shared" si="0"/>
        <v/>
      </c>
      <c r="R18" s="73"/>
      <c r="S18" s="54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</row>
    <row r="19" spans="1:35" s="32" customFormat="1" ht="10.5" customHeight="1">
      <c r="A19" s="130">
        <v>10</v>
      </c>
      <c r="B19" s="64"/>
      <c r="C19" s="65"/>
      <c r="D19" s="66"/>
      <c r="E19" s="67"/>
      <c r="F19" s="68"/>
      <c r="G19" s="111"/>
      <c r="H19" s="64"/>
      <c r="I19" s="69"/>
      <c r="J19" s="70"/>
      <c r="K19" s="69"/>
      <c r="L19" s="70"/>
      <c r="M19" s="71"/>
      <c r="N19" s="131"/>
      <c r="O19" s="53"/>
      <c r="P19" s="72"/>
      <c r="Q19" s="91" t="str">
        <f t="shared" si="0"/>
        <v/>
      </c>
      <c r="R19" s="73"/>
      <c r="S19" s="54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</row>
    <row r="20" spans="1:35" s="32" customFormat="1" ht="10.5" customHeight="1">
      <c r="A20" s="126">
        <v>11</v>
      </c>
      <c r="B20" s="45"/>
      <c r="C20" s="46"/>
      <c r="D20" s="47"/>
      <c r="E20" s="48"/>
      <c r="F20" s="49"/>
      <c r="G20" s="112"/>
      <c r="H20" s="45"/>
      <c r="I20" s="50"/>
      <c r="J20" s="51"/>
      <c r="K20" s="50"/>
      <c r="L20" s="51"/>
      <c r="M20" s="52"/>
      <c r="N20" s="127"/>
      <c r="O20" s="53"/>
      <c r="P20" s="72"/>
      <c r="Q20" s="91" t="str">
        <f t="shared" si="0"/>
        <v/>
      </c>
      <c r="R20" s="73"/>
      <c r="S20" s="54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</row>
    <row r="21" spans="1:35" s="32" customFormat="1" ht="10.5" customHeight="1">
      <c r="A21" s="128">
        <v>12</v>
      </c>
      <c r="B21" s="56"/>
      <c r="C21" s="57"/>
      <c r="D21" s="58"/>
      <c r="E21" s="59"/>
      <c r="F21" s="60"/>
      <c r="G21" s="113"/>
      <c r="H21" s="56"/>
      <c r="I21" s="61"/>
      <c r="J21" s="62"/>
      <c r="K21" s="61"/>
      <c r="L21" s="62"/>
      <c r="M21" s="63"/>
      <c r="N21" s="129"/>
      <c r="O21" s="53"/>
      <c r="P21" s="74"/>
      <c r="Q21" s="91" t="str">
        <f t="shared" si="0"/>
        <v/>
      </c>
      <c r="R21" s="53"/>
      <c r="S21" s="54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</row>
    <row r="22" spans="1:35" s="32" customFormat="1" ht="10.5" customHeight="1">
      <c r="A22" s="128">
        <v>13</v>
      </c>
      <c r="B22" s="56"/>
      <c r="C22" s="57"/>
      <c r="D22" s="58"/>
      <c r="E22" s="59"/>
      <c r="F22" s="60"/>
      <c r="G22" s="113"/>
      <c r="H22" s="56"/>
      <c r="I22" s="61"/>
      <c r="J22" s="62"/>
      <c r="K22" s="61"/>
      <c r="L22" s="62"/>
      <c r="M22" s="63"/>
      <c r="N22" s="129"/>
      <c r="O22" s="53"/>
      <c r="P22" s="74"/>
      <c r="Q22" s="91" t="str">
        <f t="shared" si="0"/>
        <v/>
      </c>
      <c r="R22" s="53"/>
      <c r="S22" s="54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</row>
    <row r="23" spans="1:35" s="32" customFormat="1" ht="10.5" customHeight="1">
      <c r="A23" s="128">
        <v>14</v>
      </c>
      <c r="B23" s="56"/>
      <c r="C23" s="57"/>
      <c r="D23" s="58"/>
      <c r="E23" s="59"/>
      <c r="F23" s="60"/>
      <c r="G23" s="113"/>
      <c r="H23" s="56"/>
      <c r="I23" s="61"/>
      <c r="J23" s="62"/>
      <c r="K23" s="61"/>
      <c r="L23" s="62"/>
      <c r="M23" s="63"/>
      <c r="N23" s="129"/>
      <c r="O23" s="53"/>
      <c r="P23" s="74"/>
      <c r="Q23" s="91" t="str">
        <f t="shared" si="0"/>
        <v/>
      </c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</row>
    <row r="24" spans="1:35" s="32" customFormat="1" ht="10.5" customHeight="1">
      <c r="A24" s="130">
        <v>15</v>
      </c>
      <c r="B24" s="64"/>
      <c r="C24" s="65"/>
      <c r="D24" s="66"/>
      <c r="E24" s="67"/>
      <c r="F24" s="68"/>
      <c r="G24" s="111"/>
      <c r="H24" s="64"/>
      <c r="I24" s="69"/>
      <c r="J24" s="70"/>
      <c r="K24" s="69"/>
      <c r="L24" s="70"/>
      <c r="M24" s="71"/>
      <c r="N24" s="131"/>
      <c r="O24" s="53"/>
      <c r="P24" s="74"/>
      <c r="Q24" s="91" t="str">
        <f t="shared" si="0"/>
        <v/>
      </c>
      <c r="R24" s="53"/>
      <c r="S24" s="54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</row>
    <row r="25" spans="1:35" s="32" customFormat="1" ht="10.5" customHeight="1">
      <c r="A25" s="126">
        <v>16</v>
      </c>
      <c r="B25" s="45"/>
      <c r="C25" s="46"/>
      <c r="D25" s="47"/>
      <c r="E25" s="48"/>
      <c r="F25" s="49"/>
      <c r="G25" s="112"/>
      <c r="H25" s="45"/>
      <c r="I25" s="50"/>
      <c r="J25" s="51"/>
      <c r="K25" s="50"/>
      <c r="L25" s="51"/>
      <c r="M25" s="52"/>
      <c r="N25" s="127"/>
      <c r="O25" s="53"/>
      <c r="P25" s="74"/>
      <c r="Q25" s="91" t="str">
        <f t="shared" si="0"/>
        <v/>
      </c>
      <c r="R25" s="53"/>
      <c r="S25" s="54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</row>
    <row r="26" spans="1:35" s="32" customFormat="1" ht="10.5" customHeight="1">
      <c r="A26" s="128">
        <v>17</v>
      </c>
      <c r="B26" s="56"/>
      <c r="C26" s="57"/>
      <c r="D26" s="58"/>
      <c r="E26" s="59"/>
      <c r="F26" s="60"/>
      <c r="G26" s="113"/>
      <c r="H26" s="56"/>
      <c r="I26" s="61"/>
      <c r="J26" s="62"/>
      <c r="K26" s="61"/>
      <c r="L26" s="62"/>
      <c r="M26" s="63"/>
      <c r="N26" s="129"/>
      <c r="O26" s="53"/>
      <c r="P26" s="74"/>
      <c r="Q26" s="91" t="str">
        <f t="shared" si="0"/>
        <v/>
      </c>
      <c r="R26" s="53"/>
      <c r="S26" s="54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</row>
    <row r="27" spans="1:35" s="32" customFormat="1" ht="10.5" customHeight="1">
      <c r="A27" s="128">
        <v>18</v>
      </c>
      <c r="B27" s="56"/>
      <c r="C27" s="57"/>
      <c r="D27" s="58"/>
      <c r="E27" s="59"/>
      <c r="F27" s="60"/>
      <c r="G27" s="113"/>
      <c r="H27" s="56"/>
      <c r="I27" s="61"/>
      <c r="J27" s="62"/>
      <c r="K27" s="61"/>
      <c r="L27" s="62"/>
      <c r="M27" s="63"/>
      <c r="N27" s="129"/>
      <c r="O27" s="53"/>
      <c r="P27" s="74"/>
      <c r="Q27" s="91" t="str">
        <f t="shared" si="0"/>
        <v/>
      </c>
      <c r="R27" s="53"/>
      <c r="S27" s="54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</row>
    <row r="28" spans="1:35" s="32" customFormat="1" ht="10.5" customHeight="1">
      <c r="A28" s="128">
        <v>19</v>
      </c>
      <c r="B28" s="56"/>
      <c r="C28" s="57"/>
      <c r="D28" s="58"/>
      <c r="E28" s="59"/>
      <c r="F28" s="60"/>
      <c r="G28" s="113"/>
      <c r="H28" s="56"/>
      <c r="I28" s="61"/>
      <c r="J28" s="62"/>
      <c r="K28" s="61"/>
      <c r="L28" s="62"/>
      <c r="M28" s="63"/>
      <c r="N28" s="129"/>
      <c r="O28" s="53"/>
      <c r="P28" s="74"/>
      <c r="Q28" s="91" t="str">
        <f t="shared" si="0"/>
        <v/>
      </c>
      <c r="R28" s="53"/>
      <c r="S28" s="54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</row>
    <row r="29" spans="1:35" s="32" customFormat="1" ht="10.5" customHeight="1">
      <c r="A29" s="130">
        <v>20</v>
      </c>
      <c r="B29" s="64"/>
      <c r="C29" s="65"/>
      <c r="D29" s="66"/>
      <c r="E29" s="67"/>
      <c r="F29" s="68"/>
      <c r="G29" s="111"/>
      <c r="H29" s="64"/>
      <c r="I29" s="69"/>
      <c r="J29" s="70"/>
      <c r="K29" s="69"/>
      <c r="L29" s="70"/>
      <c r="M29" s="71"/>
      <c r="N29" s="131"/>
      <c r="O29" s="53"/>
      <c r="P29" s="74"/>
      <c r="Q29" s="91" t="str">
        <f t="shared" si="0"/>
        <v/>
      </c>
      <c r="R29" s="53"/>
      <c r="S29" s="54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</row>
    <row r="30" spans="1:35" s="32" customFormat="1" ht="10.5" customHeight="1">
      <c r="A30" s="126">
        <v>21</v>
      </c>
      <c r="B30" s="45"/>
      <c r="C30" s="46"/>
      <c r="D30" s="47"/>
      <c r="E30" s="48"/>
      <c r="F30" s="49"/>
      <c r="G30" s="112"/>
      <c r="H30" s="45"/>
      <c r="I30" s="50"/>
      <c r="J30" s="51"/>
      <c r="K30" s="50"/>
      <c r="L30" s="51"/>
      <c r="M30" s="52"/>
      <c r="N30" s="127"/>
      <c r="O30" s="53"/>
      <c r="P30" s="74"/>
      <c r="Q30" s="91" t="str">
        <f t="shared" si="0"/>
        <v/>
      </c>
      <c r="R30" s="53"/>
      <c r="S30" s="54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</row>
    <row r="31" spans="1:35" s="32" customFormat="1" ht="10.5" customHeight="1">
      <c r="A31" s="128">
        <v>22</v>
      </c>
      <c r="B31" s="56"/>
      <c r="C31" s="57"/>
      <c r="D31" s="58"/>
      <c r="E31" s="59"/>
      <c r="F31" s="60"/>
      <c r="G31" s="113"/>
      <c r="H31" s="56"/>
      <c r="I31" s="61"/>
      <c r="J31" s="62"/>
      <c r="K31" s="61"/>
      <c r="L31" s="62"/>
      <c r="M31" s="63"/>
      <c r="N31" s="129"/>
      <c r="O31" s="53"/>
      <c r="P31" s="74"/>
      <c r="Q31" s="91" t="str">
        <f t="shared" si="0"/>
        <v/>
      </c>
      <c r="R31" s="53"/>
      <c r="S31" s="54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</row>
    <row r="32" spans="1:35" s="32" customFormat="1" ht="10.5" customHeight="1">
      <c r="A32" s="128">
        <v>23</v>
      </c>
      <c r="B32" s="56"/>
      <c r="C32" s="57"/>
      <c r="D32" s="58"/>
      <c r="E32" s="59"/>
      <c r="F32" s="60"/>
      <c r="G32" s="113"/>
      <c r="H32" s="56"/>
      <c r="I32" s="61"/>
      <c r="J32" s="62"/>
      <c r="K32" s="61"/>
      <c r="L32" s="62"/>
      <c r="M32" s="63"/>
      <c r="N32" s="129"/>
      <c r="O32" s="53"/>
      <c r="P32" s="74"/>
      <c r="Q32" s="91" t="str">
        <f t="shared" si="0"/>
        <v/>
      </c>
      <c r="R32" s="53"/>
      <c r="S32" s="54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</row>
    <row r="33" spans="1:35" s="32" customFormat="1" ht="10.5" customHeight="1">
      <c r="A33" s="128">
        <v>24</v>
      </c>
      <c r="B33" s="56"/>
      <c r="C33" s="57"/>
      <c r="D33" s="58"/>
      <c r="E33" s="59"/>
      <c r="F33" s="60"/>
      <c r="G33" s="113"/>
      <c r="H33" s="56"/>
      <c r="I33" s="61"/>
      <c r="J33" s="62"/>
      <c r="K33" s="61"/>
      <c r="L33" s="62"/>
      <c r="M33" s="63"/>
      <c r="N33" s="129"/>
      <c r="O33" s="53"/>
      <c r="P33" s="74"/>
      <c r="Q33" s="91" t="str">
        <f t="shared" si="0"/>
        <v/>
      </c>
      <c r="R33" s="53"/>
      <c r="S33" s="54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</row>
    <row r="34" spans="1:35" s="32" customFormat="1" ht="10.5" customHeight="1">
      <c r="A34" s="130">
        <v>25</v>
      </c>
      <c r="B34" s="64"/>
      <c r="C34" s="65"/>
      <c r="D34" s="66"/>
      <c r="E34" s="67"/>
      <c r="F34" s="68"/>
      <c r="G34" s="111"/>
      <c r="H34" s="64"/>
      <c r="I34" s="69"/>
      <c r="J34" s="70"/>
      <c r="K34" s="69"/>
      <c r="L34" s="70"/>
      <c r="M34" s="71"/>
      <c r="N34" s="131"/>
      <c r="O34" s="53"/>
      <c r="P34" s="74"/>
      <c r="Q34" s="91" t="str">
        <f t="shared" si="0"/>
        <v/>
      </c>
      <c r="R34" s="53"/>
      <c r="S34" s="54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</row>
    <row r="35" spans="1:35" s="32" customFormat="1" ht="10.5" customHeight="1">
      <c r="A35" s="126">
        <v>26</v>
      </c>
      <c r="B35" s="45"/>
      <c r="C35" s="46"/>
      <c r="D35" s="47"/>
      <c r="E35" s="48"/>
      <c r="F35" s="49"/>
      <c r="G35" s="112"/>
      <c r="H35" s="45"/>
      <c r="I35" s="50"/>
      <c r="J35" s="51"/>
      <c r="K35" s="50"/>
      <c r="L35" s="51"/>
      <c r="M35" s="52"/>
      <c r="N35" s="127"/>
      <c r="O35" s="53"/>
      <c r="P35" s="74"/>
      <c r="Q35" s="91" t="str">
        <f t="shared" si="0"/>
        <v/>
      </c>
      <c r="R35" s="53"/>
      <c r="S35" s="54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</row>
    <row r="36" spans="1:35" s="32" customFormat="1" ht="10.5" customHeight="1">
      <c r="A36" s="128">
        <v>27</v>
      </c>
      <c r="B36" s="56"/>
      <c r="C36" s="57"/>
      <c r="D36" s="58"/>
      <c r="E36" s="59"/>
      <c r="F36" s="60"/>
      <c r="G36" s="113"/>
      <c r="H36" s="56"/>
      <c r="I36" s="61"/>
      <c r="J36" s="62"/>
      <c r="K36" s="61"/>
      <c r="L36" s="62"/>
      <c r="M36" s="63"/>
      <c r="N36" s="129"/>
      <c r="O36" s="53"/>
      <c r="P36" s="74"/>
      <c r="Q36" s="91" t="str">
        <f t="shared" si="0"/>
        <v/>
      </c>
      <c r="R36" s="53"/>
      <c r="S36" s="54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</row>
    <row r="37" spans="1:35" s="32" customFormat="1" ht="10.5" customHeight="1">
      <c r="A37" s="128">
        <v>28</v>
      </c>
      <c r="B37" s="56"/>
      <c r="C37" s="57"/>
      <c r="D37" s="58"/>
      <c r="E37" s="59"/>
      <c r="F37" s="60"/>
      <c r="G37" s="113"/>
      <c r="H37" s="56"/>
      <c r="I37" s="61"/>
      <c r="J37" s="62"/>
      <c r="K37" s="61"/>
      <c r="L37" s="62"/>
      <c r="M37" s="63"/>
      <c r="N37" s="129"/>
      <c r="O37" s="53"/>
      <c r="P37" s="74"/>
      <c r="Q37" s="91" t="str">
        <f t="shared" si="0"/>
        <v/>
      </c>
      <c r="R37" s="53"/>
      <c r="S37" s="54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</row>
    <row r="38" spans="1:35" s="32" customFormat="1" ht="10.5" customHeight="1">
      <c r="A38" s="128">
        <v>29</v>
      </c>
      <c r="B38" s="56"/>
      <c r="C38" s="57"/>
      <c r="D38" s="58"/>
      <c r="E38" s="59"/>
      <c r="F38" s="60"/>
      <c r="G38" s="113"/>
      <c r="H38" s="56"/>
      <c r="I38" s="61"/>
      <c r="J38" s="62"/>
      <c r="K38" s="61"/>
      <c r="L38" s="62"/>
      <c r="M38" s="63"/>
      <c r="N38" s="129"/>
      <c r="O38" s="53"/>
      <c r="P38" s="74"/>
      <c r="Q38" s="91" t="str">
        <f t="shared" si="0"/>
        <v/>
      </c>
      <c r="R38" s="53"/>
      <c r="S38" s="54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</row>
    <row r="39" spans="1:35" s="32" customFormat="1" ht="10.5" customHeight="1">
      <c r="A39" s="130">
        <v>30</v>
      </c>
      <c r="B39" s="64"/>
      <c r="C39" s="65"/>
      <c r="D39" s="66"/>
      <c r="E39" s="67"/>
      <c r="F39" s="68"/>
      <c r="G39" s="111"/>
      <c r="H39" s="64"/>
      <c r="I39" s="69"/>
      <c r="J39" s="70"/>
      <c r="K39" s="69"/>
      <c r="L39" s="70"/>
      <c r="M39" s="71"/>
      <c r="N39" s="131"/>
      <c r="O39" s="53"/>
      <c r="P39" s="74"/>
      <c r="Q39" s="91" t="str">
        <f t="shared" si="0"/>
        <v/>
      </c>
      <c r="R39" s="53"/>
      <c r="S39" s="54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</row>
    <row r="40" spans="1:35" s="32" customFormat="1" ht="10.5" customHeight="1">
      <c r="A40" s="126">
        <v>31</v>
      </c>
      <c r="B40" s="45"/>
      <c r="C40" s="46"/>
      <c r="D40" s="47"/>
      <c r="E40" s="48"/>
      <c r="F40" s="49"/>
      <c r="G40" s="112"/>
      <c r="H40" s="45"/>
      <c r="I40" s="50"/>
      <c r="J40" s="51"/>
      <c r="K40" s="50"/>
      <c r="L40" s="51"/>
      <c r="M40" s="52"/>
      <c r="N40" s="127"/>
      <c r="O40" s="53"/>
      <c r="P40" s="74"/>
      <c r="Q40" s="91" t="str">
        <f t="shared" si="0"/>
        <v/>
      </c>
      <c r="R40" s="53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</row>
    <row r="41" spans="1:35" s="32" customFormat="1" ht="10.5" customHeight="1">
      <c r="A41" s="128">
        <v>32</v>
      </c>
      <c r="B41" s="56"/>
      <c r="C41" s="57"/>
      <c r="D41" s="58"/>
      <c r="E41" s="59"/>
      <c r="F41" s="60"/>
      <c r="G41" s="113"/>
      <c r="H41" s="56"/>
      <c r="I41" s="61"/>
      <c r="J41" s="62"/>
      <c r="K41" s="61"/>
      <c r="L41" s="62"/>
      <c r="M41" s="63"/>
      <c r="N41" s="129"/>
      <c r="O41" s="53"/>
      <c r="P41" s="74"/>
      <c r="Q41" s="91" t="str">
        <f t="shared" si="0"/>
        <v/>
      </c>
      <c r="R41" s="53"/>
      <c r="S41" s="54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</row>
    <row r="42" spans="1:35" s="32" customFormat="1" ht="10.5" customHeight="1">
      <c r="A42" s="128">
        <v>33</v>
      </c>
      <c r="B42" s="56"/>
      <c r="C42" s="57"/>
      <c r="D42" s="58"/>
      <c r="E42" s="59"/>
      <c r="F42" s="60"/>
      <c r="G42" s="56"/>
      <c r="H42" s="56"/>
      <c r="I42" s="61"/>
      <c r="J42" s="62"/>
      <c r="K42" s="61"/>
      <c r="L42" s="62"/>
      <c r="M42" s="63"/>
      <c r="N42" s="129"/>
      <c r="O42" s="53"/>
      <c r="P42" s="74"/>
      <c r="Q42" s="91" t="str">
        <f t="shared" si="0"/>
        <v/>
      </c>
      <c r="R42" s="53"/>
      <c r="S42" s="54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</row>
    <row r="43" spans="1:35" s="32" customFormat="1" ht="10.5" customHeight="1">
      <c r="A43" s="128">
        <v>34</v>
      </c>
      <c r="B43" s="56"/>
      <c r="C43" s="57"/>
      <c r="D43" s="58"/>
      <c r="E43" s="59"/>
      <c r="F43" s="60"/>
      <c r="G43" s="56"/>
      <c r="H43" s="56"/>
      <c r="I43" s="61"/>
      <c r="J43" s="62"/>
      <c r="K43" s="61"/>
      <c r="L43" s="62"/>
      <c r="M43" s="63"/>
      <c r="N43" s="129"/>
      <c r="O43" s="53"/>
      <c r="P43" s="74"/>
      <c r="Q43" s="91" t="str">
        <f t="shared" si="0"/>
        <v/>
      </c>
      <c r="R43" s="53"/>
      <c r="S43" s="54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</row>
    <row r="44" spans="1:35" s="32" customFormat="1" ht="10.5" customHeight="1">
      <c r="A44" s="130">
        <v>35</v>
      </c>
      <c r="B44" s="64"/>
      <c r="C44" s="65"/>
      <c r="D44" s="66"/>
      <c r="E44" s="67"/>
      <c r="F44" s="68"/>
      <c r="G44" s="64"/>
      <c r="H44" s="64"/>
      <c r="I44" s="69"/>
      <c r="J44" s="70"/>
      <c r="K44" s="69"/>
      <c r="L44" s="70"/>
      <c r="M44" s="71"/>
      <c r="N44" s="131"/>
      <c r="O44" s="53"/>
      <c r="P44" s="74"/>
      <c r="Q44" s="91" t="str">
        <f t="shared" si="0"/>
        <v/>
      </c>
      <c r="R44" s="53"/>
      <c r="S44" s="54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</row>
    <row r="45" spans="1:35" s="32" customFormat="1" ht="10.5" customHeight="1">
      <c r="A45" s="126">
        <v>36</v>
      </c>
      <c r="B45" s="45"/>
      <c r="C45" s="46"/>
      <c r="D45" s="47"/>
      <c r="E45" s="48"/>
      <c r="F45" s="49"/>
      <c r="G45" s="45"/>
      <c r="H45" s="45"/>
      <c r="I45" s="50"/>
      <c r="J45" s="51"/>
      <c r="K45" s="50"/>
      <c r="L45" s="51"/>
      <c r="M45" s="52"/>
      <c r="N45" s="127"/>
      <c r="O45" s="53"/>
      <c r="P45" s="74"/>
      <c r="Q45" s="91" t="str">
        <f t="shared" si="0"/>
        <v/>
      </c>
      <c r="R45" s="53"/>
      <c r="S45" s="54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</row>
    <row r="46" spans="1:35" s="32" customFormat="1" ht="10.5" customHeight="1">
      <c r="A46" s="128">
        <v>37</v>
      </c>
      <c r="B46" s="56"/>
      <c r="C46" s="57"/>
      <c r="D46" s="58"/>
      <c r="E46" s="59"/>
      <c r="F46" s="60"/>
      <c r="G46" s="56"/>
      <c r="H46" s="56"/>
      <c r="I46" s="61"/>
      <c r="J46" s="62"/>
      <c r="K46" s="61"/>
      <c r="L46" s="62"/>
      <c r="M46" s="63"/>
      <c r="N46" s="129"/>
      <c r="O46" s="53"/>
      <c r="P46" s="74"/>
      <c r="Q46" s="91" t="str">
        <f t="shared" si="0"/>
        <v/>
      </c>
      <c r="R46" s="53"/>
      <c r="S46" s="54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</row>
    <row r="47" spans="1:35" s="32" customFormat="1" ht="10.5" customHeight="1">
      <c r="A47" s="128">
        <v>38</v>
      </c>
      <c r="B47" s="56"/>
      <c r="C47" s="57"/>
      <c r="D47" s="58"/>
      <c r="E47" s="59"/>
      <c r="F47" s="60"/>
      <c r="G47" s="56"/>
      <c r="H47" s="56"/>
      <c r="I47" s="61"/>
      <c r="J47" s="62"/>
      <c r="K47" s="61"/>
      <c r="L47" s="62"/>
      <c r="M47" s="63"/>
      <c r="N47" s="129"/>
      <c r="O47" s="53"/>
      <c r="P47" s="74"/>
      <c r="Q47" s="91" t="str">
        <f t="shared" si="0"/>
        <v/>
      </c>
      <c r="R47" s="53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</row>
    <row r="48" spans="1:35" s="32" customFormat="1" ht="10.5" customHeight="1">
      <c r="A48" s="128">
        <v>39</v>
      </c>
      <c r="B48" s="56"/>
      <c r="C48" s="57"/>
      <c r="D48" s="58"/>
      <c r="E48" s="59"/>
      <c r="F48" s="60"/>
      <c r="G48" s="56"/>
      <c r="H48" s="56"/>
      <c r="I48" s="61"/>
      <c r="J48" s="62"/>
      <c r="K48" s="61"/>
      <c r="L48" s="62"/>
      <c r="M48" s="63"/>
      <c r="N48" s="129"/>
      <c r="O48" s="53"/>
      <c r="P48" s="74"/>
      <c r="Q48" s="91" t="str">
        <f t="shared" si="0"/>
        <v/>
      </c>
      <c r="R48" s="53"/>
      <c r="S48" s="54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</row>
    <row r="49" spans="1:35" s="32" customFormat="1" ht="10.5" customHeight="1">
      <c r="A49" s="132">
        <v>40</v>
      </c>
      <c r="B49" s="64"/>
      <c r="C49" s="65"/>
      <c r="D49" s="66"/>
      <c r="E49" s="67"/>
      <c r="F49" s="68"/>
      <c r="G49" s="64"/>
      <c r="H49" s="64"/>
      <c r="I49" s="69"/>
      <c r="J49" s="70"/>
      <c r="K49" s="69"/>
      <c r="L49" s="70"/>
      <c r="M49" s="71"/>
      <c r="N49" s="131"/>
      <c r="O49" s="53"/>
      <c r="P49" s="74"/>
      <c r="Q49" s="91" t="str">
        <f t="shared" si="0"/>
        <v/>
      </c>
      <c r="R49" s="53"/>
      <c r="S49" s="54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</row>
    <row r="50" spans="1:35" s="32" customFormat="1" ht="10.5" customHeight="1">
      <c r="A50" s="126">
        <v>41</v>
      </c>
      <c r="B50" s="45"/>
      <c r="C50" s="46"/>
      <c r="D50" s="47"/>
      <c r="E50" s="48"/>
      <c r="F50" s="49"/>
      <c r="G50" s="45"/>
      <c r="H50" s="45"/>
      <c r="I50" s="50"/>
      <c r="J50" s="51"/>
      <c r="K50" s="50"/>
      <c r="L50" s="51"/>
      <c r="M50" s="52"/>
      <c r="N50" s="127"/>
      <c r="O50" s="53"/>
      <c r="P50" s="74"/>
      <c r="Q50" s="91" t="str">
        <f t="shared" si="0"/>
        <v/>
      </c>
      <c r="R50" s="53"/>
      <c r="S50" s="54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</row>
    <row r="51" spans="1:35" s="32" customFormat="1" ht="10.5" customHeight="1">
      <c r="A51" s="128">
        <v>42</v>
      </c>
      <c r="B51" s="56"/>
      <c r="C51" s="57"/>
      <c r="D51" s="58"/>
      <c r="E51" s="59"/>
      <c r="F51" s="60"/>
      <c r="G51" s="56"/>
      <c r="H51" s="56"/>
      <c r="I51" s="61"/>
      <c r="J51" s="62"/>
      <c r="K51" s="61"/>
      <c r="L51" s="62"/>
      <c r="M51" s="63"/>
      <c r="N51" s="129"/>
      <c r="O51" s="53"/>
      <c r="P51" s="74"/>
      <c r="Q51" s="91" t="str">
        <f t="shared" si="0"/>
        <v/>
      </c>
      <c r="R51" s="53"/>
      <c r="S51" s="54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</row>
    <row r="52" spans="1:35" s="32" customFormat="1" ht="10.5" customHeight="1">
      <c r="A52" s="128">
        <v>43</v>
      </c>
      <c r="B52" s="56"/>
      <c r="C52" s="57"/>
      <c r="D52" s="58"/>
      <c r="E52" s="59"/>
      <c r="F52" s="60"/>
      <c r="G52" s="56"/>
      <c r="H52" s="56"/>
      <c r="I52" s="61"/>
      <c r="J52" s="62"/>
      <c r="K52" s="61"/>
      <c r="L52" s="62"/>
      <c r="M52" s="63"/>
      <c r="N52" s="129"/>
      <c r="O52" s="53"/>
      <c r="P52" s="74"/>
      <c r="Q52" s="91" t="str">
        <f t="shared" si="0"/>
        <v/>
      </c>
      <c r="R52" s="53"/>
      <c r="S52" s="54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</row>
    <row r="53" spans="1:35" s="32" customFormat="1" ht="10.5" customHeight="1">
      <c r="A53" s="128">
        <v>44</v>
      </c>
      <c r="B53" s="56"/>
      <c r="C53" s="57"/>
      <c r="D53" s="58"/>
      <c r="E53" s="59"/>
      <c r="F53" s="60"/>
      <c r="G53" s="56"/>
      <c r="H53" s="56"/>
      <c r="I53" s="61"/>
      <c r="J53" s="62"/>
      <c r="K53" s="61"/>
      <c r="L53" s="62"/>
      <c r="M53" s="63"/>
      <c r="N53" s="129"/>
      <c r="O53" s="53"/>
      <c r="P53" s="74"/>
      <c r="Q53" s="91" t="str">
        <f t="shared" si="0"/>
        <v/>
      </c>
      <c r="R53" s="53"/>
      <c r="S53" s="54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</row>
    <row r="54" spans="1:35" s="32" customFormat="1" ht="10.5" customHeight="1">
      <c r="A54" s="130">
        <v>45</v>
      </c>
      <c r="B54" s="64"/>
      <c r="C54" s="65"/>
      <c r="D54" s="66"/>
      <c r="E54" s="67"/>
      <c r="F54" s="68"/>
      <c r="G54" s="64"/>
      <c r="H54" s="64"/>
      <c r="I54" s="69"/>
      <c r="J54" s="70"/>
      <c r="K54" s="69"/>
      <c r="L54" s="70"/>
      <c r="M54" s="71"/>
      <c r="N54" s="131"/>
      <c r="O54" s="53"/>
      <c r="P54" s="74"/>
      <c r="Q54" s="91" t="str">
        <f t="shared" si="0"/>
        <v/>
      </c>
      <c r="R54" s="53"/>
      <c r="S54" s="54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</row>
    <row r="55" spans="1:35" s="32" customFormat="1" ht="10.5" customHeight="1">
      <c r="A55" s="133">
        <v>46</v>
      </c>
      <c r="B55" s="45"/>
      <c r="C55" s="46"/>
      <c r="D55" s="47"/>
      <c r="E55" s="48"/>
      <c r="F55" s="49"/>
      <c r="G55" s="45"/>
      <c r="H55" s="45"/>
      <c r="I55" s="50"/>
      <c r="J55" s="51"/>
      <c r="K55" s="50"/>
      <c r="L55" s="51"/>
      <c r="M55" s="52"/>
      <c r="N55" s="127"/>
      <c r="O55" s="53"/>
      <c r="P55" s="74"/>
      <c r="Q55" s="91" t="str">
        <f t="shared" si="0"/>
        <v/>
      </c>
      <c r="R55" s="53"/>
      <c r="S55" s="54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</row>
    <row r="56" spans="1:35" s="32" customFormat="1" ht="10.5" customHeight="1">
      <c r="A56" s="134">
        <v>47</v>
      </c>
      <c r="B56" s="56"/>
      <c r="C56" s="57"/>
      <c r="D56" s="58"/>
      <c r="E56" s="59"/>
      <c r="F56" s="60"/>
      <c r="G56" s="56"/>
      <c r="H56" s="56"/>
      <c r="I56" s="61"/>
      <c r="J56" s="62"/>
      <c r="K56" s="61"/>
      <c r="L56" s="62"/>
      <c r="M56" s="63"/>
      <c r="N56" s="129"/>
      <c r="O56" s="53"/>
      <c r="P56" s="74"/>
      <c r="Q56" s="91" t="str">
        <f t="shared" si="0"/>
        <v/>
      </c>
      <c r="R56" s="53"/>
      <c r="S56" s="54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</row>
    <row r="57" spans="1:35" s="32" customFormat="1" ht="10.5" customHeight="1">
      <c r="A57" s="134">
        <v>48</v>
      </c>
      <c r="B57" s="56"/>
      <c r="C57" s="57"/>
      <c r="D57" s="58"/>
      <c r="E57" s="59"/>
      <c r="F57" s="60"/>
      <c r="G57" s="56"/>
      <c r="H57" s="56"/>
      <c r="I57" s="61"/>
      <c r="J57" s="62"/>
      <c r="K57" s="61"/>
      <c r="L57" s="62"/>
      <c r="M57" s="63"/>
      <c r="N57" s="129"/>
      <c r="O57" s="53"/>
      <c r="P57" s="74"/>
      <c r="Q57" s="91" t="str">
        <f t="shared" si="0"/>
        <v/>
      </c>
      <c r="R57" s="53"/>
      <c r="S57" s="54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</row>
    <row r="58" spans="1:35" s="32" customFormat="1" ht="10.5" customHeight="1">
      <c r="A58" s="134">
        <v>49</v>
      </c>
      <c r="B58" s="56"/>
      <c r="C58" s="57"/>
      <c r="D58" s="58"/>
      <c r="E58" s="59"/>
      <c r="F58" s="60"/>
      <c r="G58" s="56"/>
      <c r="H58" s="56"/>
      <c r="I58" s="61"/>
      <c r="J58" s="62"/>
      <c r="K58" s="61"/>
      <c r="L58" s="62"/>
      <c r="M58" s="63"/>
      <c r="N58" s="129"/>
      <c r="O58" s="53"/>
      <c r="P58" s="74"/>
      <c r="Q58" s="91" t="str">
        <f t="shared" si="0"/>
        <v/>
      </c>
      <c r="R58" s="53"/>
      <c r="S58" s="54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</row>
    <row r="59" spans="1:35" s="32" customFormat="1" ht="10.5" customHeight="1">
      <c r="A59" s="135">
        <v>50</v>
      </c>
      <c r="B59" s="64"/>
      <c r="C59" s="65"/>
      <c r="D59" s="66"/>
      <c r="E59" s="67"/>
      <c r="F59" s="68"/>
      <c r="G59" s="64"/>
      <c r="H59" s="64"/>
      <c r="I59" s="69"/>
      <c r="J59" s="70"/>
      <c r="K59" s="69"/>
      <c r="L59" s="70"/>
      <c r="M59" s="71"/>
      <c r="N59" s="131"/>
      <c r="O59" s="53"/>
      <c r="P59" s="74"/>
      <c r="Q59" s="91" t="str">
        <f t="shared" si="0"/>
        <v/>
      </c>
      <c r="R59" s="53"/>
      <c r="S59" s="54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</row>
    <row r="60" spans="1:35" s="32" customFormat="1" ht="10.5" customHeight="1">
      <c r="A60" s="133">
        <v>51</v>
      </c>
      <c r="B60" s="45"/>
      <c r="C60" s="46"/>
      <c r="D60" s="47"/>
      <c r="E60" s="48"/>
      <c r="F60" s="49"/>
      <c r="G60" s="45"/>
      <c r="H60" s="45"/>
      <c r="I60" s="50"/>
      <c r="J60" s="51"/>
      <c r="K60" s="50"/>
      <c r="L60" s="51"/>
      <c r="M60" s="52"/>
      <c r="N60" s="127"/>
      <c r="O60" s="53"/>
      <c r="P60" s="74"/>
      <c r="Q60" s="91" t="str">
        <f t="shared" si="0"/>
        <v/>
      </c>
      <c r="R60" s="53"/>
      <c r="S60" s="54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</row>
    <row r="61" spans="1:35" s="32" customFormat="1" ht="10.5" customHeight="1">
      <c r="A61" s="134">
        <v>52</v>
      </c>
      <c r="B61" s="56"/>
      <c r="C61" s="57"/>
      <c r="D61" s="58"/>
      <c r="E61" s="59"/>
      <c r="F61" s="60"/>
      <c r="G61" s="56"/>
      <c r="H61" s="56"/>
      <c r="I61" s="61"/>
      <c r="J61" s="62"/>
      <c r="K61" s="61"/>
      <c r="L61" s="62"/>
      <c r="M61" s="63"/>
      <c r="N61" s="129"/>
      <c r="O61" s="53"/>
      <c r="P61" s="74"/>
      <c r="Q61" s="91" t="str">
        <f t="shared" si="0"/>
        <v/>
      </c>
      <c r="R61" s="53"/>
      <c r="S61" s="54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</row>
    <row r="62" spans="1:35" s="32" customFormat="1" ht="10.5" customHeight="1">
      <c r="A62" s="134">
        <v>53</v>
      </c>
      <c r="B62" s="56"/>
      <c r="C62" s="57"/>
      <c r="D62" s="58"/>
      <c r="E62" s="59"/>
      <c r="F62" s="60"/>
      <c r="G62" s="56"/>
      <c r="H62" s="56"/>
      <c r="I62" s="61"/>
      <c r="J62" s="62"/>
      <c r="K62" s="61"/>
      <c r="L62" s="62"/>
      <c r="M62" s="63"/>
      <c r="N62" s="129"/>
      <c r="O62" s="53"/>
      <c r="P62" s="74"/>
      <c r="Q62" s="91" t="str">
        <f t="shared" si="0"/>
        <v/>
      </c>
      <c r="R62" s="53"/>
      <c r="S62" s="54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</row>
    <row r="63" spans="1:35" s="32" customFormat="1" ht="10.5" customHeight="1">
      <c r="A63" s="134">
        <v>54</v>
      </c>
      <c r="B63" s="56"/>
      <c r="C63" s="57"/>
      <c r="D63" s="58"/>
      <c r="E63" s="59"/>
      <c r="F63" s="60"/>
      <c r="G63" s="56"/>
      <c r="H63" s="56"/>
      <c r="I63" s="61"/>
      <c r="J63" s="62"/>
      <c r="K63" s="61"/>
      <c r="L63" s="62"/>
      <c r="M63" s="63"/>
      <c r="N63" s="129"/>
      <c r="O63" s="53"/>
      <c r="P63" s="74"/>
      <c r="Q63" s="91" t="str">
        <f t="shared" si="0"/>
        <v/>
      </c>
      <c r="R63" s="53"/>
      <c r="S63" s="54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</row>
    <row r="64" spans="1:35" s="32" customFormat="1" ht="10.5" customHeight="1">
      <c r="A64" s="135">
        <v>55</v>
      </c>
      <c r="B64" s="64"/>
      <c r="C64" s="65"/>
      <c r="D64" s="66"/>
      <c r="E64" s="67"/>
      <c r="F64" s="68"/>
      <c r="G64" s="64"/>
      <c r="H64" s="64"/>
      <c r="I64" s="69"/>
      <c r="J64" s="70"/>
      <c r="K64" s="69"/>
      <c r="L64" s="70"/>
      <c r="M64" s="71"/>
      <c r="N64" s="131"/>
      <c r="O64" s="53"/>
      <c r="P64" s="74"/>
      <c r="Q64" s="91" t="str">
        <f t="shared" si="0"/>
        <v/>
      </c>
      <c r="R64" s="53"/>
      <c r="S64" s="54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</row>
    <row r="65" spans="1:35" s="32" customFormat="1" ht="10.5" customHeight="1">
      <c r="A65" s="133">
        <v>56</v>
      </c>
      <c r="B65" s="45"/>
      <c r="C65" s="46"/>
      <c r="D65" s="47"/>
      <c r="E65" s="48"/>
      <c r="F65" s="49"/>
      <c r="G65" s="45"/>
      <c r="H65" s="45"/>
      <c r="I65" s="50"/>
      <c r="J65" s="51"/>
      <c r="K65" s="50"/>
      <c r="L65" s="51"/>
      <c r="M65" s="52"/>
      <c r="N65" s="127"/>
      <c r="O65" s="53"/>
      <c r="P65" s="74"/>
      <c r="Q65" s="91" t="str">
        <f t="shared" si="0"/>
        <v/>
      </c>
      <c r="R65" s="53"/>
      <c r="S65" s="54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</row>
    <row r="66" spans="1:35" s="32" customFormat="1" ht="10.5" customHeight="1">
      <c r="A66" s="134">
        <v>57</v>
      </c>
      <c r="B66" s="56"/>
      <c r="C66" s="57"/>
      <c r="D66" s="58"/>
      <c r="E66" s="59"/>
      <c r="F66" s="60"/>
      <c r="G66" s="56"/>
      <c r="H66" s="56"/>
      <c r="I66" s="61"/>
      <c r="J66" s="62"/>
      <c r="K66" s="61"/>
      <c r="L66" s="62"/>
      <c r="M66" s="63"/>
      <c r="N66" s="129"/>
      <c r="O66" s="53"/>
      <c r="P66" s="74"/>
      <c r="Q66" s="91" t="str">
        <f t="shared" si="0"/>
        <v/>
      </c>
      <c r="R66" s="53"/>
      <c r="S66" s="54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</row>
    <row r="67" spans="1:35" s="32" customFormat="1" ht="10.5" customHeight="1">
      <c r="A67" s="134">
        <v>58</v>
      </c>
      <c r="B67" s="56"/>
      <c r="C67" s="57"/>
      <c r="D67" s="58"/>
      <c r="E67" s="59"/>
      <c r="F67" s="60"/>
      <c r="G67" s="56"/>
      <c r="H67" s="56"/>
      <c r="I67" s="61"/>
      <c r="J67" s="62"/>
      <c r="K67" s="61"/>
      <c r="L67" s="62"/>
      <c r="M67" s="63"/>
      <c r="N67" s="129"/>
      <c r="O67" s="53"/>
      <c r="P67" s="74"/>
      <c r="Q67" s="91" t="str">
        <f t="shared" si="0"/>
        <v/>
      </c>
      <c r="R67" s="53"/>
      <c r="S67" s="54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</row>
    <row r="68" spans="1:35" s="32" customFormat="1" ht="10.5" customHeight="1">
      <c r="A68" s="134">
        <v>59</v>
      </c>
      <c r="B68" s="56"/>
      <c r="C68" s="57"/>
      <c r="D68" s="58"/>
      <c r="E68" s="59"/>
      <c r="F68" s="60"/>
      <c r="G68" s="56"/>
      <c r="H68" s="56"/>
      <c r="I68" s="61"/>
      <c r="J68" s="62"/>
      <c r="K68" s="61"/>
      <c r="L68" s="62"/>
      <c r="M68" s="63"/>
      <c r="N68" s="129"/>
      <c r="O68" s="53"/>
      <c r="P68" s="74"/>
      <c r="Q68" s="91" t="str">
        <f t="shared" si="0"/>
        <v/>
      </c>
      <c r="R68" s="53"/>
      <c r="S68" s="54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</row>
    <row r="69" spans="1:35" s="32" customFormat="1" ht="10.5" customHeight="1" thickBot="1">
      <c r="A69" s="136">
        <v>60</v>
      </c>
      <c r="B69" s="137"/>
      <c r="C69" s="138"/>
      <c r="D69" s="139"/>
      <c r="E69" s="140"/>
      <c r="F69" s="141"/>
      <c r="G69" s="137"/>
      <c r="H69" s="137"/>
      <c r="I69" s="142"/>
      <c r="J69" s="143"/>
      <c r="K69" s="142"/>
      <c r="L69" s="143"/>
      <c r="M69" s="144"/>
      <c r="N69" s="145"/>
      <c r="O69" s="53"/>
      <c r="P69" s="74"/>
      <c r="Q69" s="91" t="str">
        <f>IF(M69="","",H69&amp;M69)</f>
        <v/>
      </c>
      <c r="R69" s="53"/>
      <c r="S69" s="54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</row>
    <row r="70" spans="1:35" s="32" customFormat="1" ht="15">
      <c r="A70" s="75"/>
      <c r="B70" s="76"/>
      <c r="C70" s="77"/>
      <c r="D70" s="77"/>
      <c r="E70" s="77"/>
      <c r="F70" s="77"/>
      <c r="G70" s="76"/>
      <c r="H70" s="76"/>
      <c r="I70" s="77"/>
      <c r="J70" s="77"/>
      <c r="K70" s="77"/>
      <c r="L70" s="77"/>
      <c r="M70" s="77"/>
      <c r="N70" s="76"/>
      <c r="O70" s="53"/>
      <c r="P70" s="74"/>
      <c r="Q70" s="74"/>
      <c r="R70" s="53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</row>
    <row r="71" spans="1:35" s="32" customFormat="1" ht="15">
      <c r="A71" s="75"/>
      <c r="B71" s="76"/>
      <c r="C71" s="77"/>
      <c r="D71" s="77"/>
      <c r="E71" s="77"/>
      <c r="F71" s="77"/>
      <c r="G71" s="76"/>
      <c r="H71" s="99" t="s">
        <v>103</v>
      </c>
      <c r="I71" s="77">
        <f>COUNTA(I10:I69)</f>
        <v>0</v>
      </c>
      <c r="J71" s="77"/>
      <c r="K71" s="77">
        <f>COUNTA(K10:K69)</f>
        <v>0</v>
      </c>
      <c r="L71" s="77"/>
      <c r="M71" s="77"/>
      <c r="N71" s="78"/>
      <c r="O71" s="53">
        <f>SUM(I71,K71)</f>
        <v>0</v>
      </c>
      <c r="P71" s="53"/>
      <c r="Q71" s="110" t="s">
        <v>149</v>
      </c>
      <c r="R71" s="101">
        <f t="shared" ref="R71:R90" si="1">COUNTIF($Q$10:$Q$69,$Q71)</f>
        <v>0</v>
      </c>
      <c r="S71" s="181" t="s">
        <v>131</v>
      </c>
      <c r="T71" s="182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</row>
    <row r="72" spans="1:35" s="32" customFormat="1" ht="15">
      <c r="A72" s="79"/>
      <c r="B72" s="80"/>
      <c r="C72" s="81"/>
      <c r="D72" s="81"/>
      <c r="E72" s="81"/>
      <c r="F72" s="78"/>
      <c r="G72" s="79"/>
      <c r="H72" s="100"/>
      <c r="I72" s="78"/>
      <c r="J72" s="78"/>
      <c r="K72" s="78"/>
      <c r="L72" s="78"/>
      <c r="M72" s="78"/>
      <c r="N72" s="78"/>
      <c r="O72" s="53"/>
      <c r="P72" s="53"/>
      <c r="Q72" s="116" t="s">
        <v>150</v>
      </c>
      <c r="R72" s="117">
        <f t="shared" si="1"/>
        <v>0</v>
      </c>
      <c r="S72" s="116"/>
      <c r="T72" s="118"/>
    </row>
    <row r="73" spans="1:35" s="32" customFormat="1" ht="15">
      <c r="A73" s="79"/>
      <c r="B73" s="80"/>
      <c r="C73" s="81"/>
      <c r="D73" s="81"/>
      <c r="E73" s="81"/>
      <c r="F73" s="78"/>
      <c r="G73" s="79"/>
      <c r="H73" s="79"/>
      <c r="I73" s="78"/>
      <c r="J73" s="78"/>
      <c r="K73" s="78"/>
      <c r="L73" s="78"/>
      <c r="M73" s="78"/>
      <c r="N73" s="78"/>
      <c r="O73" s="53"/>
      <c r="P73" s="53"/>
      <c r="Q73" s="116" t="s">
        <v>151</v>
      </c>
      <c r="R73" s="117">
        <f t="shared" si="1"/>
        <v>0</v>
      </c>
      <c r="S73" s="116"/>
      <c r="T73" s="118"/>
    </row>
    <row r="74" spans="1:35" s="32" customFormat="1" ht="15">
      <c r="A74" s="79"/>
      <c r="B74" s="80"/>
      <c r="C74" s="81"/>
      <c r="D74" s="81"/>
      <c r="E74" s="81"/>
      <c r="F74" s="81"/>
      <c r="G74" s="79"/>
      <c r="H74" s="79"/>
      <c r="I74" s="78"/>
      <c r="J74" s="78"/>
      <c r="K74" s="78"/>
      <c r="L74" s="78"/>
      <c r="M74" s="78"/>
      <c r="N74" s="78"/>
      <c r="O74" s="37"/>
      <c r="P74" s="37"/>
      <c r="Q74" s="116" t="s">
        <v>152</v>
      </c>
      <c r="R74" s="117">
        <f t="shared" si="1"/>
        <v>0</v>
      </c>
      <c r="S74" s="116"/>
      <c r="T74" s="118"/>
    </row>
    <row r="75" spans="1:35" s="32" customFormat="1" ht="15">
      <c r="A75" s="79"/>
      <c r="B75" s="80"/>
      <c r="C75" s="81"/>
      <c r="D75" s="81"/>
      <c r="E75" s="81"/>
      <c r="F75" s="81"/>
      <c r="G75" s="79"/>
      <c r="H75" s="79"/>
      <c r="I75" s="78"/>
      <c r="J75" s="78"/>
      <c r="K75" s="78"/>
      <c r="L75" s="78"/>
      <c r="M75" s="78"/>
      <c r="N75" s="78"/>
      <c r="O75" s="37"/>
      <c r="P75" s="37"/>
      <c r="Q75" s="116" t="s">
        <v>153</v>
      </c>
      <c r="R75" s="117">
        <f t="shared" si="1"/>
        <v>0</v>
      </c>
      <c r="S75" s="116"/>
      <c r="T75" s="118"/>
    </row>
    <row r="76" spans="1:35" s="32" customFormat="1" ht="15">
      <c r="A76" s="79"/>
      <c r="B76" s="80"/>
      <c r="C76" s="81"/>
      <c r="D76" s="81"/>
      <c r="E76" s="81"/>
      <c r="F76" s="81"/>
      <c r="G76" s="79"/>
      <c r="H76" s="79"/>
      <c r="I76" s="78"/>
      <c r="J76" s="78"/>
      <c r="K76" s="78"/>
      <c r="L76" s="78"/>
      <c r="M76" s="78"/>
      <c r="N76" s="78"/>
      <c r="O76" s="37"/>
      <c r="P76" s="82"/>
      <c r="Q76" s="116" t="s">
        <v>154</v>
      </c>
      <c r="R76" s="117">
        <f t="shared" si="1"/>
        <v>0</v>
      </c>
      <c r="S76" s="116"/>
      <c r="T76" s="118"/>
    </row>
    <row r="77" spans="1:35" s="32" customFormat="1" ht="15">
      <c r="A77" s="79"/>
      <c r="B77" s="80"/>
      <c r="C77" s="81"/>
      <c r="D77" s="81"/>
      <c r="E77" s="81"/>
      <c r="F77" s="81"/>
      <c r="G77" s="79"/>
      <c r="H77" s="79"/>
      <c r="I77" s="78"/>
      <c r="J77" s="78"/>
      <c r="K77" s="78"/>
      <c r="L77" s="78"/>
      <c r="M77" s="78"/>
      <c r="N77" s="79"/>
      <c r="O77" s="37"/>
      <c r="Q77" s="116" t="s">
        <v>155</v>
      </c>
      <c r="R77" s="117">
        <f t="shared" si="1"/>
        <v>0</v>
      </c>
      <c r="S77" s="116"/>
      <c r="T77" s="118"/>
    </row>
    <row r="78" spans="1:35" s="32" customFormat="1" ht="15">
      <c r="A78" s="79"/>
      <c r="B78" s="80"/>
      <c r="C78" s="81"/>
      <c r="D78" s="81"/>
      <c r="E78" s="81"/>
      <c r="F78" s="81"/>
      <c r="G78" s="79"/>
      <c r="H78" s="79"/>
      <c r="I78" s="78"/>
      <c r="J78" s="78"/>
      <c r="K78" s="78"/>
      <c r="L78" s="78"/>
      <c r="M78" s="78"/>
      <c r="N78" s="79"/>
      <c r="O78" s="37"/>
      <c r="Q78" s="116" t="s">
        <v>156</v>
      </c>
      <c r="R78" s="117">
        <f t="shared" si="1"/>
        <v>0</v>
      </c>
      <c r="S78" s="116"/>
      <c r="T78" s="118"/>
    </row>
    <row r="79" spans="1:35" s="32" customFormat="1" ht="15">
      <c r="A79" s="79"/>
      <c r="B79" s="80"/>
      <c r="C79" s="81"/>
      <c r="D79" s="81"/>
      <c r="E79" s="81"/>
      <c r="F79" s="81"/>
      <c r="G79" s="79"/>
      <c r="H79" s="79"/>
      <c r="I79" s="78"/>
      <c r="J79" s="78"/>
      <c r="K79" s="78"/>
      <c r="L79" s="78"/>
      <c r="M79" s="78"/>
      <c r="N79" s="79"/>
      <c r="O79" s="37"/>
      <c r="Q79" s="116" t="s">
        <v>157</v>
      </c>
      <c r="R79" s="117">
        <f t="shared" si="1"/>
        <v>0</v>
      </c>
      <c r="S79" s="116"/>
      <c r="T79" s="118"/>
    </row>
    <row r="80" spans="1:35" s="32" customFormat="1" ht="15">
      <c r="A80" s="79"/>
      <c r="B80" s="80"/>
      <c r="C80" s="81"/>
      <c r="D80" s="81"/>
      <c r="E80" s="81"/>
      <c r="F80" s="81"/>
      <c r="G80" s="79"/>
      <c r="H80" s="79"/>
      <c r="I80" s="78"/>
      <c r="J80" s="78"/>
      <c r="K80" s="78"/>
      <c r="L80" s="78"/>
      <c r="M80" s="78"/>
      <c r="N80" s="79"/>
      <c r="O80" s="37"/>
      <c r="Q80" s="102" t="s">
        <v>158</v>
      </c>
      <c r="R80" s="103">
        <f t="shared" si="1"/>
        <v>0</v>
      </c>
      <c r="S80" s="108">
        <f>COUNTIF(R71:R80,"&gt;0")</f>
        <v>0</v>
      </c>
      <c r="T80" s="104" t="s">
        <v>130</v>
      </c>
    </row>
    <row r="81" spans="1:20" s="32" customFormat="1" ht="15">
      <c r="A81" s="79"/>
      <c r="B81" s="80"/>
      <c r="C81" s="81"/>
      <c r="D81" s="81"/>
      <c r="E81" s="81"/>
      <c r="F81" s="81"/>
      <c r="G81" s="79"/>
      <c r="H81" s="79"/>
      <c r="I81" s="78"/>
      <c r="J81" s="78"/>
      <c r="K81" s="78"/>
      <c r="L81" s="78"/>
      <c r="M81" s="78"/>
      <c r="N81" s="79"/>
      <c r="O81" s="37"/>
      <c r="Q81" s="110" t="s">
        <v>159</v>
      </c>
      <c r="R81" s="101">
        <f t="shared" si="1"/>
        <v>0</v>
      </c>
      <c r="S81" s="181" t="s">
        <v>131</v>
      </c>
      <c r="T81" s="182"/>
    </row>
    <row r="82" spans="1:20" s="32" customFormat="1" ht="15">
      <c r="A82" s="79"/>
      <c r="B82" s="80"/>
      <c r="C82" s="81"/>
      <c r="D82" s="81"/>
      <c r="E82" s="81"/>
      <c r="F82" s="81"/>
      <c r="G82" s="79"/>
      <c r="H82" s="79"/>
      <c r="I82" s="78"/>
      <c r="J82" s="78"/>
      <c r="K82" s="78"/>
      <c r="L82" s="78"/>
      <c r="M82" s="78"/>
      <c r="N82" s="79"/>
      <c r="O82" s="37"/>
      <c r="Q82" s="116" t="s">
        <v>160</v>
      </c>
      <c r="R82" s="117">
        <f t="shared" si="1"/>
        <v>0</v>
      </c>
      <c r="S82" s="116"/>
      <c r="T82" s="118"/>
    </row>
    <row r="83" spans="1:20" s="32" customFormat="1" ht="15">
      <c r="A83" s="79"/>
      <c r="B83" s="80"/>
      <c r="C83" s="81"/>
      <c r="D83" s="81"/>
      <c r="E83" s="81"/>
      <c r="F83" s="81"/>
      <c r="G83" s="79"/>
      <c r="H83" s="79"/>
      <c r="I83" s="78"/>
      <c r="J83" s="78"/>
      <c r="K83" s="78"/>
      <c r="L83" s="78"/>
      <c r="M83" s="78"/>
      <c r="N83" s="79"/>
      <c r="Q83" s="116" t="s">
        <v>161</v>
      </c>
      <c r="R83" s="117">
        <f t="shared" si="1"/>
        <v>0</v>
      </c>
      <c r="S83" s="116"/>
      <c r="T83" s="118"/>
    </row>
    <row r="84" spans="1:20" s="32" customFormat="1" ht="15">
      <c r="A84" s="79"/>
      <c r="B84" s="80"/>
      <c r="C84" s="81"/>
      <c r="D84" s="81"/>
      <c r="E84" s="81"/>
      <c r="F84" s="81"/>
      <c r="G84" s="79"/>
      <c r="H84" s="79"/>
      <c r="I84" s="78"/>
      <c r="J84" s="78"/>
      <c r="K84" s="78"/>
      <c r="L84" s="78"/>
      <c r="M84" s="78"/>
      <c r="N84" s="79"/>
      <c r="Q84" s="116" t="s">
        <v>162</v>
      </c>
      <c r="R84" s="117">
        <f t="shared" si="1"/>
        <v>0</v>
      </c>
      <c r="S84" s="116"/>
      <c r="T84" s="118"/>
    </row>
    <row r="85" spans="1:20" s="32" customFormat="1" ht="15">
      <c r="A85" s="79"/>
      <c r="B85" s="80"/>
      <c r="C85" s="81"/>
      <c r="D85" s="81"/>
      <c r="E85" s="81"/>
      <c r="F85" s="81"/>
      <c r="G85" s="79"/>
      <c r="H85" s="79"/>
      <c r="I85" s="78"/>
      <c r="J85" s="78"/>
      <c r="K85" s="78"/>
      <c r="L85" s="78"/>
      <c r="M85" s="78"/>
      <c r="N85" s="79"/>
      <c r="Q85" s="116" t="s">
        <v>163</v>
      </c>
      <c r="R85" s="117">
        <f t="shared" si="1"/>
        <v>0</v>
      </c>
      <c r="S85" s="116"/>
      <c r="T85" s="118"/>
    </row>
    <row r="86" spans="1:20" s="32" customFormat="1" ht="15">
      <c r="A86" s="79"/>
      <c r="B86" s="80"/>
      <c r="C86" s="81"/>
      <c r="D86" s="81"/>
      <c r="E86" s="81"/>
      <c r="F86" s="81"/>
      <c r="G86" s="79"/>
      <c r="H86" s="79"/>
      <c r="I86" s="78"/>
      <c r="J86" s="78"/>
      <c r="K86" s="78"/>
      <c r="L86" s="78"/>
      <c r="M86" s="78"/>
      <c r="N86" s="79"/>
      <c r="Q86" s="116" t="s">
        <v>164</v>
      </c>
      <c r="R86" s="117">
        <f t="shared" si="1"/>
        <v>0</v>
      </c>
      <c r="S86" s="116"/>
      <c r="T86" s="118"/>
    </row>
    <row r="87" spans="1:20" s="32" customFormat="1" ht="15">
      <c r="A87" s="79"/>
      <c r="B87" s="80"/>
      <c r="C87" s="81"/>
      <c r="D87" s="81"/>
      <c r="E87" s="81"/>
      <c r="F87" s="81"/>
      <c r="G87" s="79"/>
      <c r="H87" s="79"/>
      <c r="I87" s="78"/>
      <c r="J87" s="78"/>
      <c r="K87" s="78"/>
      <c r="L87" s="78"/>
      <c r="M87" s="78"/>
      <c r="N87" s="79"/>
      <c r="Q87" s="116" t="s">
        <v>165</v>
      </c>
      <c r="R87" s="117">
        <f t="shared" si="1"/>
        <v>0</v>
      </c>
      <c r="S87" s="116"/>
      <c r="T87" s="118"/>
    </row>
    <row r="88" spans="1:20" s="32" customFormat="1" ht="15">
      <c r="A88" s="79"/>
      <c r="B88" s="80"/>
      <c r="C88" s="81"/>
      <c r="D88" s="81"/>
      <c r="E88" s="81"/>
      <c r="F88" s="81"/>
      <c r="G88" s="79"/>
      <c r="H88" s="79"/>
      <c r="I88" s="78"/>
      <c r="J88" s="78"/>
      <c r="K88" s="78"/>
      <c r="L88" s="78"/>
      <c r="M88" s="78"/>
      <c r="N88" s="79"/>
      <c r="P88" s="79"/>
      <c r="Q88" s="116" t="s">
        <v>166</v>
      </c>
      <c r="R88" s="117">
        <f t="shared" si="1"/>
        <v>0</v>
      </c>
      <c r="S88" s="116"/>
      <c r="T88" s="118"/>
    </row>
    <row r="89" spans="1:20" s="32" customFormat="1" ht="15">
      <c r="A89" s="79"/>
      <c r="B89" s="80"/>
      <c r="C89" s="81"/>
      <c r="D89" s="81"/>
      <c r="E89" s="81"/>
      <c r="F89" s="81"/>
      <c r="G89" s="79"/>
      <c r="H89" s="79"/>
      <c r="I89" s="78"/>
      <c r="J89" s="78"/>
      <c r="K89" s="78"/>
      <c r="L89" s="78"/>
      <c r="M89" s="78"/>
      <c r="N89" s="79"/>
      <c r="P89" s="79"/>
      <c r="Q89" s="116" t="s">
        <v>167</v>
      </c>
      <c r="R89" s="117">
        <f t="shared" si="1"/>
        <v>0</v>
      </c>
      <c r="S89" s="116"/>
      <c r="T89" s="118"/>
    </row>
    <row r="90" spans="1:20" s="32" customFormat="1" ht="15">
      <c r="A90" s="79"/>
      <c r="B90" s="80"/>
      <c r="C90" s="81"/>
      <c r="D90" s="81"/>
      <c r="E90" s="81"/>
      <c r="F90" s="81"/>
      <c r="G90" s="79"/>
      <c r="H90" s="79"/>
      <c r="I90" s="78"/>
      <c r="J90" s="78"/>
      <c r="K90" s="78"/>
      <c r="L90" s="78"/>
      <c r="M90" s="78"/>
      <c r="N90" s="79"/>
      <c r="P90" s="79"/>
      <c r="Q90" s="102" t="s">
        <v>168</v>
      </c>
      <c r="R90" s="103">
        <f t="shared" si="1"/>
        <v>0</v>
      </c>
      <c r="S90" s="108">
        <f>COUNTIF(R81:R90,"&gt;0")</f>
        <v>0</v>
      </c>
      <c r="T90" s="104" t="s">
        <v>130</v>
      </c>
    </row>
    <row r="91" spans="1:20" s="32" customFormat="1" ht="15">
      <c r="A91" s="79"/>
      <c r="B91" s="80"/>
      <c r="C91" s="81"/>
      <c r="D91" s="81"/>
      <c r="E91" s="81"/>
      <c r="F91" s="81"/>
      <c r="G91" s="79"/>
      <c r="H91" s="79"/>
      <c r="I91" s="78"/>
      <c r="J91" s="78"/>
      <c r="K91" s="78"/>
      <c r="L91" s="78"/>
      <c r="M91" s="78"/>
      <c r="N91" s="79"/>
      <c r="P91" s="79"/>
      <c r="Q91" s="105" t="s">
        <v>129</v>
      </c>
      <c r="R91" s="106"/>
      <c r="S91" s="105">
        <f>S80+S90</f>
        <v>0</v>
      </c>
      <c r="T91" s="107" t="s">
        <v>130</v>
      </c>
    </row>
    <row r="92" spans="1:20" s="32" customFormat="1" ht="15">
      <c r="A92" s="79"/>
      <c r="B92" s="80"/>
      <c r="C92" s="81"/>
      <c r="D92" s="81"/>
      <c r="E92" s="81"/>
      <c r="F92" s="81"/>
      <c r="G92" s="79"/>
      <c r="H92" s="79"/>
      <c r="I92" s="78"/>
      <c r="J92" s="78"/>
      <c r="K92" s="78"/>
      <c r="L92" s="78"/>
      <c r="M92" s="78"/>
      <c r="N92" s="79"/>
      <c r="P92" s="79"/>
      <c r="Q92" s="82"/>
    </row>
    <row r="93" spans="1:20" s="32" customFormat="1" ht="15">
      <c r="A93" s="79"/>
      <c r="B93" s="80"/>
      <c r="C93" s="81"/>
      <c r="D93" s="81"/>
      <c r="E93" s="81"/>
      <c r="F93" s="81"/>
      <c r="G93" s="79"/>
      <c r="H93" s="79"/>
      <c r="I93" s="78"/>
      <c r="J93" s="78"/>
      <c r="K93" s="78"/>
      <c r="L93" s="78"/>
      <c r="M93" s="78"/>
      <c r="N93" s="79"/>
      <c r="P93" s="79"/>
      <c r="Q93" s="82"/>
      <c r="R93" s="37"/>
    </row>
    <row r="94" spans="1:20" s="32" customFormat="1" ht="15">
      <c r="A94" s="79"/>
      <c r="B94" s="80"/>
      <c r="C94" s="81"/>
      <c r="D94" s="81"/>
      <c r="E94" s="81"/>
      <c r="F94" s="81"/>
      <c r="G94" s="79"/>
      <c r="H94" s="79"/>
      <c r="I94" s="78"/>
      <c r="J94" s="78"/>
      <c r="K94" s="78"/>
      <c r="L94" s="78"/>
      <c r="M94" s="78"/>
      <c r="N94" s="79"/>
      <c r="P94" s="79"/>
      <c r="Q94" s="82"/>
      <c r="R94" s="37"/>
    </row>
    <row r="95" spans="1:20" s="32" customFormat="1" ht="15">
      <c r="A95" s="79"/>
      <c r="B95" s="80"/>
      <c r="C95" s="81"/>
      <c r="D95" s="81"/>
      <c r="E95" s="81"/>
      <c r="F95" s="81"/>
      <c r="G95" s="79"/>
      <c r="H95" s="79"/>
      <c r="I95" s="78"/>
      <c r="J95" s="78"/>
      <c r="K95" s="78"/>
      <c r="L95" s="78"/>
      <c r="M95" s="78"/>
      <c r="N95" s="79"/>
      <c r="P95" s="79"/>
      <c r="Q95" s="82"/>
      <c r="R95" s="37"/>
    </row>
    <row r="96" spans="1:20" s="32" customFormat="1" ht="15">
      <c r="A96" s="79"/>
      <c r="B96" s="80"/>
      <c r="C96" s="81"/>
      <c r="D96" s="81"/>
      <c r="E96" s="81"/>
      <c r="F96" s="81"/>
      <c r="G96" s="79"/>
      <c r="H96" s="79"/>
      <c r="I96" s="78"/>
      <c r="J96" s="78"/>
      <c r="K96" s="78"/>
      <c r="L96" s="78"/>
      <c r="M96" s="78"/>
      <c r="N96" s="79"/>
      <c r="P96" s="79"/>
      <c r="Q96" s="82"/>
      <c r="R96" s="37"/>
    </row>
    <row r="97" spans="1:18" s="32" customFormat="1" ht="15">
      <c r="A97" s="79"/>
      <c r="B97" s="80"/>
      <c r="C97" s="81"/>
      <c r="D97" s="81"/>
      <c r="E97" s="81"/>
      <c r="F97" s="81"/>
      <c r="G97" s="79"/>
      <c r="H97" s="79"/>
      <c r="I97" s="78"/>
      <c r="J97" s="78"/>
      <c r="K97" s="78"/>
      <c r="L97" s="78"/>
      <c r="M97" s="78"/>
      <c r="N97" s="79"/>
      <c r="P97" s="79"/>
      <c r="Q97" s="82"/>
      <c r="R97" s="37"/>
    </row>
    <row r="98" spans="1:18" s="32" customFormat="1" ht="15">
      <c r="A98" s="79"/>
      <c r="B98" s="80"/>
      <c r="C98" s="81"/>
      <c r="D98" s="81"/>
      <c r="E98" s="81"/>
      <c r="F98" s="81"/>
      <c r="G98" s="79"/>
      <c r="H98" s="79"/>
      <c r="I98" s="78"/>
      <c r="J98" s="78"/>
      <c r="K98" s="78"/>
      <c r="L98" s="78"/>
      <c r="M98" s="78"/>
      <c r="N98" s="79"/>
      <c r="P98" s="79"/>
      <c r="Q98" s="82"/>
    </row>
    <row r="99" spans="1:18" s="32" customFormat="1" ht="15">
      <c r="A99" s="79"/>
      <c r="B99" s="80"/>
      <c r="C99" s="81"/>
      <c r="D99" s="81"/>
      <c r="E99" s="81"/>
      <c r="F99" s="81"/>
      <c r="G99" s="79"/>
      <c r="H99" s="79"/>
      <c r="I99" s="78"/>
      <c r="J99" s="78"/>
      <c r="K99" s="78"/>
      <c r="L99" s="78"/>
      <c r="M99" s="78"/>
      <c r="N99" s="79"/>
      <c r="P99" s="79"/>
      <c r="Q99" s="82"/>
    </row>
    <row r="100" spans="1:18" s="32" customFormat="1" ht="15">
      <c r="A100" s="79"/>
      <c r="B100" s="80"/>
      <c r="C100" s="81"/>
      <c r="D100" s="81"/>
      <c r="E100" s="81"/>
      <c r="F100" s="81"/>
      <c r="G100" s="79"/>
      <c r="H100" s="79"/>
      <c r="I100" s="78"/>
      <c r="J100" s="78"/>
      <c r="K100" s="78"/>
      <c r="L100" s="78"/>
      <c r="M100" s="78"/>
      <c r="N100" s="79"/>
      <c r="P100" s="79"/>
      <c r="Q100" s="82"/>
    </row>
    <row r="101" spans="1:18" s="32" customFormat="1" ht="15">
      <c r="A101" s="79"/>
      <c r="B101" s="80"/>
      <c r="C101" s="81"/>
      <c r="D101" s="81"/>
      <c r="E101" s="81"/>
      <c r="F101" s="81"/>
      <c r="G101" s="79"/>
      <c r="H101" s="79"/>
      <c r="I101" s="78"/>
      <c r="J101" s="78"/>
      <c r="K101" s="78"/>
      <c r="L101" s="78"/>
      <c r="M101" s="78"/>
      <c r="N101" s="78"/>
      <c r="O101" s="79"/>
      <c r="P101" s="79"/>
      <c r="Q101" s="82"/>
      <c r="R101" s="82"/>
    </row>
    <row r="102" spans="1:18" s="32" customFormat="1" ht="15">
      <c r="A102" s="79"/>
      <c r="B102" s="80"/>
      <c r="C102" s="81"/>
      <c r="D102" s="81"/>
      <c r="E102" s="81"/>
      <c r="F102" s="81"/>
      <c r="G102" s="79"/>
      <c r="H102" s="79"/>
      <c r="I102" s="78"/>
      <c r="J102" s="78"/>
      <c r="K102" s="78"/>
      <c r="L102" s="78"/>
      <c r="M102" s="78"/>
      <c r="N102" s="78"/>
      <c r="O102" s="79"/>
      <c r="P102" s="79"/>
      <c r="Q102" s="82"/>
      <c r="R102" s="82"/>
    </row>
    <row r="103" spans="1:18" s="32" customFormat="1" ht="15">
      <c r="A103" s="79"/>
      <c r="B103" s="80"/>
      <c r="C103" s="81"/>
      <c r="D103" s="81"/>
      <c r="E103" s="81"/>
      <c r="F103" s="81"/>
      <c r="G103" s="79"/>
      <c r="H103" s="79"/>
      <c r="I103" s="78"/>
      <c r="J103" s="78"/>
      <c r="K103" s="78"/>
      <c r="L103" s="78"/>
      <c r="M103" s="78"/>
      <c r="N103" s="78"/>
      <c r="O103" s="79"/>
      <c r="P103" s="79"/>
      <c r="Q103" s="82"/>
      <c r="R103" s="82"/>
    </row>
    <row r="104" spans="1:18" s="32" customFormat="1" ht="15">
      <c r="A104" s="79"/>
      <c r="B104" s="80"/>
      <c r="C104" s="81"/>
      <c r="D104" s="81"/>
      <c r="E104" s="81"/>
      <c r="F104" s="81"/>
      <c r="G104" s="79"/>
      <c r="H104" s="79"/>
      <c r="I104" s="78"/>
      <c r="J104" s="78"/>
      <c r="K104" s="78"/>
      <c r="L104" s="78"/>
      <c r="M104" s="78"/>
      <c r="N104" s="78"/>
      <c r="O104" s="79"/>
      <c r="P104" s="79"/>
      <c r="R104" s="82"/>
    </row>
    <row r="105" spans="1:18" s="32" customFormat="1" ht="15">
      <c r="A105" s="79"/>
      <c r="B105" s="80"/>
      <c r="C105" s="81"/>
      <c r="D105" s="81"/>
      <c r="E105" s="81"/>
      <c r="F105" s="81"/>
      <c r="G105" s="79"/>
      <c r="H105" s="79"/>
      <c r="I105" s="78"/>
      <c r="J105" s="78"/>
      <c r="K105" s="78"/>
      <c r="L105" s="78"/>
      <c r="M105" s="78"/>
      <c r="N105" s="78"/>
      <c r="O105" s="79"/>
      <c r="P105" s="79"/>
      <c r="R105" s="82"/>
    </row>
    <row r="106" spans="1:18" s="32" customFormat="1" ht="15">
      <c r="A106" s="79"/>
      <c r="B106" s="80"/>
      <c r="C106" s="81"/>
      <c r="D106" s="81"/>
      <c r="E106" s="81"/>
      <c r="F106" s="81"/>
      <c r="G106" s="79"/>
      <c r="H106" s="79"/>
      <c r="I106" s="78"/>
      <c r="J106" s="78"/>
      <c r="K106" s="78"/>
      <c r="L106" s="78"/>
      <c r="M106" s="78"/>
      <c r="N106" s="78"/>
      <c r="O106" s="79"/>
      <c r="P106" s="79"/>
      <c r="R106" s="82"/>
    </row>
    <row r="107" spans="1:18" s="32" customFormat="1" ht="15">
      <c r="A107" s="79"/>
      <c r="B107" s="80"/>
      <c r="C107" s="81"/>
      <c r="D107" s="81"/>
      <c r="E107" s="81"/>
      <c r="F107" s="81"/>
      <c r="G107" s="79"/>
      <c r="H107" s="79"/>
      <c r="I107" s="78"/>
      <c r="J107" s="78"/>
      <c r="K107" s="78"/>
      <c r="L107" s="78"/>
      <c r="M107" s="78"/>
      <c r="N107" s="78"/>
      <c r="O107" s="79"/>
      <c r="P107" s="79"/>
      <c r="R107" s="82"/>
    </row>
    <row r="108" spans="1:18" s="32" customFormat="1" ht="15">
      <c r="A108" s="79"/>
      <c r="B108" s="80"/>
      <c r="C108" s="81"/>
      <c r="D108" s="81"/>
      <c r="E108" s="81"/>
      <c r="F108" s="81"/>
      <c r="G108" s="79"/>
      <c r="H108" s="79"/>
      <c r="I108" s="78"/>
      <c r="J108" s="78"/>
      <c r="K108" s="78"/>
      <c r="L108" s="78"/>
      <c r="M108" s="78"/>
      <c r="N108" s="78"/>
      <c r="O108" s="79"/>
      <c r="P108" s="79"/>
      <c r="R108" s="82"/>
    </row>
    <row r="109" spans="1:18" s="32" customFormat="1" ht="15">
      <c r="A109" s="79"/>
      <c r="B109" s="80"/>
      <c r="C109" s="81"/>
      <c r="D109" s="81"/>
      <c r="E109" s="81"/>
      <c r="F109" s="81"/>
      <c r="G109" s="79"/>
      <c r="H109" s="79"/>
      <c r="I109" s="78"/>
      <c r="J109" s="78"/>
      <c r="K109" s="78"/>
      <c r="L109" s="78"/>
      <c r="M109" s="78"/>
      <c r="N109" s="78"/>
      <c r="O109" s="79"/>
      <c r="P109" s="79"/>
      <c r="R109" s="82"/>
    </row>
    <row r="110" spans="1:18" s="32" customFormat="1" ht="15">
      <c r="A110" s="79"/>
      <c r="B110" s="80"/>
      <c r="C110" s="81"/>
      <c r="D110" s="81"/>
      <c r="E110" s="81"/>
      <c r="F110" s="81"/>
      <c r="G110" s="79"/>
      <c r="H110" s="79"/>
      <c r="I110" s="78"/>
      <c r="J110" s="78"/>
      <c r="K110" s="78"/>
      <c r="L110" s="78"/>
      <c r="M110" s="78"/>
      <c r="N110" s="78"/>
      <c r="O110" s="79"/>
      <c r="P110" s="79"/>
      <c r="R110" s="82"/>
    </row>
    <row r="111" spans="1:18" s="32" customFormat="1" ht="15">
      <c r="A111" s="79"/>
      <c r="B111" s="80"/>
      <c r="C111" s="81"/>
      <c r="D111" s="81"/>
      <c r="E111" s="81"/>
      <c r="F111" s="81"/>
      <c r="G111" s="79"/>
      <c r="H111" s="79"/>
      <c r="I111" s="78"/>
      <c r="J111" s="78"/>
      <c r="K111" s="78"/>
      <c r="L111" s="78"/>
      <c r="M111" s="78"/>
      <c r="N111" s="78"/>
      <c r="O111" s="79"/>
      <c r="P111" s="79"/>
      <c r="R111" s="82"/>
    </row>
    <row r="112" spans="1:18" s="32" customFormat="1" ht="15">
      <c r="A112" s="79"/>
      <c r="B112" s="80"/>
      <c r="C112" s="81"/>
      <c r="D112" s="81"/>
      <c r="E112" s="81"/>
      <c r="F112" s="81"/>
      <c r="G112" s="79"/>
      <c r="H112" s="79"/>
      <c r="I112" s="78"/>
      <c r="J112" s="78"/>
      <c r="K112" s="78"/>
      <c r="L112" s="78"/>
      <c r="M112" s="78"/>
      <c r="N112" s="78"/>
      <c r="O112" s="78"/>
      <c r="P112" s="79"/>
      <c r="R112" s="82"/>
    </row>
    <row r="113" spans="1:19" s="32" customFormat="1" ht="15">
      <c r="A113" s="79"/>
      <c r="B113" s="80"/>
      <c r="C113" s="81"/>
      <c r="D113" s="81"/>
      <c r="E113" s="81"/>
      <c r="F113" s="81"/>
      <c r="G113" s="79"/>
      <c r="H113" s="79"/>
      <c r="I113" s="78"/>
      <c r="J113" s="78"/>
      <c r="K113" s="78"/>
      <c r="L113" s="78"/>
      <c r="M113" s="78"/>
      <c r="N113" s="78"/>
      <c r="O113" s="78"/>
      <c r="P113" s="79"/>
      <c r="R113" s="82"/>
    </row>
    <row r="114" spans="1:19" s="32" customFormat="1" ht="15">
      <c r="A114" s="79"/>
      <c r="B114" s="80"/>
      <c r="C114" s="81"/>
      <c r="D114" s="81"/>
      <c r="E114" s="81"/>
      <c r="F114" s="81"/>
      <c r="G114" s="79"/>
      <c r="H114" s="79"/>
      <c r="I114" s="78"/>
      <c r="J114" s="78"/>
      <c r="K114" s="78"/>
      <c r="L114" s="78"/>
      <c r="M114" s="78"/>
      <c r="N114" s="78"/>
      <c r="O114" s="78"/>
      <c r="P114" s="79"/>
      <c r="R114" s="82"/>
    </row>
    <row r="115" spans="1:19" s="32" customFormat="1" ht="15">
      <c r="A115" s="79"/>
      <c r="B115" s="80"/>
      <c r="C115" s="81"/>
      <c r="D115" s="81"/>
      <c r="E115" s="81"/>
      <c r="F115" s="81"/>
      <c r="G115" s="79"/>
      <c r="H115" s="79"/>
      <c r="I115" s="78"/>
      <c r="J115" s="78"/>
      <c r="K115" s="78"/>
      <c r="L115" s="78"/>
      <c r="M115" s="78"/>
      <c r="N115" s="78"/>
      <c r="O115" s="78"/>
      <c r="P115" s="79"/>
      <c r="R115" s="82"/>
    </row>
    <row r="116" spans="1:19" s="32" customFormat="1" ht="15">
      <c r="A116" s="79"/>
      <c r="B116" s="80"/>
      <c r="C116" s="81"/>
      <c r="D116" s="81"/>
      <c r="E116" s="81"/>
      <c r="F116" s="81"/>
      <c r="G116" s="79"/>
      <c r="H116" s="79"/>
      <c r="I116" s="78"/>
      <c r="J116" s="78"/>
      <c r="K116" s="78"/>
      <c r="L116" s="78"/>
      <c r="M116" s="78"/>
      <c r="N116" s="78"/>
      <c r="O116" s="78"/>
      <c r="P116" s="79"/>
      <c r="R116" s="82"/>
    </row>
    <row r="117" spans="1:19" s="32" customFormat="1" ht="15">
      <c r="A117" s="79"/>
      <c r="B117" s="80"/>
      <c r="C117" s="81"/>
      <c r="D117" s="81"/>
      <c r="E117" s="81"/>
      <c r="F117" s="81"/>
      <c r="G117" s="79"/>
      <c r="H117" s="79"/>
      <c r="I117" s="78"/>
      <c r="J117" s="78"/>
      <c r="K117" s="78"/>
      <c r="L117" s="78"/>
      <c r="M117" s="78"/>
      <c r="N117" s="78"/>
      <c r="O117" s="78"/>
      <c r="P117" s="79"/>
      <c r="R117" s="82"/>
    </row>
    <row r="118" spans="1:19" s="32" customFormat="1" ht="15">
      <c r="A118" s="79"/>
      <c r="B118" s="80"/>
      <c r="C118" s="81"/>
      <c r="D118" s="81"/>
      <c r="E118" s="81"/>
      <c r="F118" s="81"/>
      <c r="G118" s="79"/>
      <c r="H118" s="79"/>
      <c r="I118" s="78"/>
      <c r="J118" s="78"/>
      <c r="K118" s="78"/>
      <c r="L118" s="78"/>
      <c r="M118" s="78"/>
      <c r="N118" s="78"/>
      <c r="O118" s="78"/>
      <c r="P118" s="79"/>
      <c r="R118" s="82"/>
    </row>
    <row r="119" spans="1:19" s="32" customFormat="1" ht="15">
      <c r="A119" s="79"/>
      <c r="B119" s="80"/>
      <c r="C119" s="81"/>
      <c r="D119" s="81"/>
      <c r="E119" s="81"/>
      <c r="F119" s="81"/>
      <c r="G119" s="79"/>
      <c r="H119" s="79"/>
      <c r="I119" s="78"/>
      <c r="J119" s="78"/>
      <c r="K119" s="78"/>
      <c r="L119" s="78"/>
      <c r="M119" s="78"/>
      <c r="N119" s="78"/>
      <c r="O119" s="78"/>
      <c r="P119" s="79"/>
      <c r="R119" s="82"/>
    </row>
    <row r="120" spans="1:19" s="32" customFormat="1" ht="15">
      <c r="A120" s="79"/>
      <c r="B120" s="80"/>
      <c r="C120" s="81"/>
      <c r="D120" s="81"/>
      <c r="E120" s="81"/>
      <c r="F120" s="81"/>
      <c r="G120" s="79"/>
      <c r="H120" s="79"/>
      <c r="I120" s="78"/>
      <c r="J120" s="78"/>
      <c r="K120" s="78"/>
      <c r="L120" s="78"/>
      <c r="M120" s="78"/>
      <c r="N120" s="78"/>
      <c r="O120" s="78"/>
      <c r="P120" s="79"/>
      <c r="R120" s="82"/>
    </row>
    <row r="121" spans="1:19" s="32" customFormat="1" ht="15">
      <c r="A121" s="79"/>
      <c r="B121" s="80"/>
      <c r="C121" s="81"/>
      <c r="D121" s="81"/>
      <c r="E121" s="81"/>
      <c r="F121" s="81"/>
      <c r="G121" s="79"/>
      <c r="H121" s="79"/>
      <c r="I121" s="78"/>
      <c r="J121" s="78"/>
      <c r="K121" s="78"/>
      <c r="L121" s="78"/>
      <c r="M121" s="78"/>
      <c r="N121" s="78"/>
      <c r="O121" s="78"/>
      <c r="P121" s="79"/>
      <c r="R121" s="82"/>
    </row>
    <row r="122" spans="1:19" s="32" customFormat="1" ht="15">
      <c r="A122" s="79"/>
      <c r="B122" s="80"/>
      <c r="C122" s="81"/>
      <c r="D122" s="81"/>
      <c r="E122" s="81"/>
      <c r="F122" s="81"/>
      <c r="G122" s="79"/>
      <c r="H122" s="79"/>
      <c r="I122" s="78"/>
      <c r="J122" s="78"/>
      <c r="K122" s="78"/>
      <c r="L122" s="78"/>
      <c r="M122" s="78"/>
      <c r="N122" s="78"/>
      <c r="O122" s="78"/>
      <c r="P122" s="79"/>
      <c r="R122" s="82"/>
    </row>
    <row r="123" spans="1:19" s="32" customFormat="1" ht="15">
      <c r="A123" s="79"/>
      <c r="B123" s="80"/>
      <c r="C123" s="81"/>
      <c r="D123" s="81"/>
      <c r="E123" s="81"/>
      <c r="F123" s="81"/>
      <c r="G123" s="79"/>
      <c r="H123" s="79"/>
      <c r="I123" s="78"/>
      <c r="J123" s="78"/>
      <c r="K123" s="78"/>
      <c r="L123" s="78"/>
      <c r="M123" s="78"/>
      <c r="N123" s="78"/>
      <c r="O123" s="78"/>
      <c r="P123" s="79"/>
      <c r="R123" s="82"/>
    </row>
    <row r="124" spans="1:19" s="32" customFormat="1" ht="15">
      <c r="A124" s="79"/>
      <c r="B124" s="80"/>
      <c r="C124" s="81"/>
      <c r="D124" s="81"/>
      <c r="E124" s="81"/>
      <c r="F124" s="81"/>
      <c r="G124" s="79"/>
      <c r="H124" s="79"/>
      <c r="I124" s="78"/>
      <c r="J124" s="78"/>
      <c r="K124" s="78"/>
      <c r="L124" s="78"/>
      <c r="M124" s="78"/>
      <c r="N124" s="78"/>
      <c r="O124" s="78"/>
      <c r="P124" s="79"/>
      <c r="R124" s="82"/>
    </row>
    <row r="125" spans="1:19" s="32" customFormat="1" ht="15">
      <c r="A125" s="79"/>
      <c r="B125" s="80"/>
      <c r="C125" s="81"/>
      <c r="D125" s="81"/>
      <c r="E125" s="81"/>
      <c r="F125" s="81"/>
      <c r="G125" s="79"/>
      <c r="H125" s="79"/>
      <c r="I125" s="78"/>
      <c r="J125" s="78"/>
      <c r="K125" s="78"/>
      <c r="L125" s="78"/>
      <c r="M125" s="78"/>
      <c r="N125" s="78"/>
      <c r="O125" s="78"/>
      <c r="P125" s="79"/>
      <c r="R125" s="82"/>
    </row>
    <row r="126" spans="1:19" s="32" customFormat="1" ht="15">
      <c r="A126" s="79"/>
      <c r="B126" s="80"/>
      <c r="C126" s="81"/>
      <c r="D126" s="81"/>
      <c r="E126" s="81"/>
      <c r="F126" s="81"/>
      <c r="G126" s="79"/>
      <c r="H126" s="79"/>
      <c r="I126" s="78"/>
      <c r="J126" s="78"/>
      <c r="K126" s="78"/>
      <c r="L126" s="78"/>
      <c r="M126" s="78"/>
      <c r="N126" s="78"/>
      <c r="O126" s="78"/>
      <c r="P126" s="79"/>
      <c r="R126" s="82"/>
    </row>
    <row r="127" spans="1:19" s="32" customFormat="1" ht="15">
      <c r="A127" s="79"/>
      <c r="B127" s="80"/>
      <c r="C127" s="81"/>
      <c r="D127" s="81"/>
      <c r="E127" s="81"/>
      <c r="F127" s="81"/>
      <c r="G127" s="79"/>
      <c r="H127" s="79"/>
      <c r="I127" s="78"/>
      <c r="J127" s="78"/>
      <c r="K127" s="78"/>
      <c r="L127" s="78"/>
      <c r="M127" s="78"/>
      <c r="N127" s="78"/>
      <c r="O127" s="78"/>
      <c r="P127" s="79"/>
      <c r="R127" s="82"/>
    </row>
    <row r="128" spans="1:19" s="32" customFormat="1" ht="15">
      <c r="A128" s="79"/>
      <c r="B128" s="80"/>
      <c r="C128" s="81"/>
      <c r="D128" s="81"/>
      <c r="E128" s="81"/>
      <c r="F128" s="81"/>
      <c r="G128" s="79"/>
      <c r="H128" s="79"/>
      <c r="I128" s="78"/>
      <c r="J128" s="78"/>
      <c r="K128" s="78"/>
      <c r="L128" s="78"/>
      <c r="M128" s="78"/>
      <c r="N128" s="78"/>
      <c r="O128" s="78"/>
      <c r="P128" s="79"/>
      <c r="R128" s="82"/>
      <c r="S128" s="82"/>
    </row>
    <row r="129" spans="1:19" s="32" customFormat="1" ht="15">
      <c r="A129" s="79"/>
      <c r="B129" s="80"/>
      <c r="C129" s="81"/>
      <c r="D129" s="81"/>
      <c r="E129" s="81"/>
      <c r="F129" s="81"/>
      <c r="G129" s="79"/>
      <c r="H129" s="79"/>
      <c r="I129" s="78"/>
      <c r="J129" s="78"/>
      <c r="K129" s="78"/>
      <c r="L129" s="78"/>
      <c r="M129" s="78"/>
      <c r="N129" s="78"/>
      <c r="O129" s="78"/>
      <c r="P129" s="79"/>
      <c r="R129" s="82"/>
      <c r="S129" s="82"/>
    </row>
    <row r="130" spans="1:19" s="32" customFormat="1" ht="15">
      <c r="A130" s="79"/>
      <c r="B130" s="80"/>
      <c r="C130" s="81"/>
      <c r="D130" s="81"/>
      <c r="E130" s="81"/>
      <c r="F130" s="81"/>
      <c r="G130" s="79"/>
      <c r="H130" s="79"/>
      <c r="I130" s="78"/>
      <c r="J130" s="78"/>
      <c r="K130" s="78"/>
      <c r="L130" s="78"/>
      <c r="M130" s="78"/>
      <c r="N130" s="78"/>
      <c r="O130" s="78"/>
      <c r="P130" s="79"/>
      <c r="R130" s="82"/>
      <c r="S130" s="82"/>
    </row>
    <row r="131" spans="1:19" s="32" customFormat="1" ht="15">
      <c r="A131" s="79"/>
      <c r="B131" s="80"/>
      <c r="C131" s="81"/>
      <c r="D131" s="81"/>
      <c r="E131" s="81"/>
      <c r="F131" s="81"/>
      <c r="G131" s="79"/>
      <c r="H131" s="79"/>
      <c r="I131" s="78"/>
      <c r="J131" s="78"/>
      <c r="K131" s="78"/>
      <c r="L131" s="78"/>
      <c r="M131" s="78"/>
      <c r="N131" s="78"/>
      <c r="O131" s="78"/>
      <c r="P131" s="79"/>
      <c r="R131" s="82"/>
      <c r="S131" s="82"/>
    </row>
    <row r="132" spans="1:19" s="32" customFormat="1" ht="15">
      <c r="A132" s="79"/>
      <c r="B132" s="80"/>
      <c r="C132" s="81"/>
      <c r="D132" s="81"/>
      <c r="E132" s="81"/>
      <c r="F132" s="81"/>
      <c r="G132" s="79"/>
      <c r="H132" s="79"/>
      <c r="I132" s="78"/>
      <c r="J132" s="78"/>
      <c r="K132" s="78"/>
      <c r="L132" s="78"/>
      <c r="M132" s="78"/>
      <c r="N132" s="78"/>
      <c r="O132" s="78"/>
      <c r="P132" s="79"/>
      <c r="R132" s="82"/>
      <c r="S132" s="82"/>
    </row>
    <row r="133" spans="1:19" s="32" customFormat="1" ht="15">
      <c r="A133" s="79"/>
      <c r="B133" s="80"/>
      <c r="C133" s="81"/>
      <c r="D133" s="81"/>
      <c r="E133" s="81"/>
      <c r="F133" s="81"/>
      <c r="G133" s="79"/>
      <c r="H133" s="79"/>
      <c r="I133" s="78"/>
      <c r="J133" s="78"/>
      <c r="K133" s="78"/>
      <c r="L133" s="78"/>
      <c r="M133" s="78"/>
      <c r="N133" s="78"/>
      <c r="O133" s="78"/>
      <c r="P133" s="79"/>
      <c r="R133" s="82"/>
      <c r="S133" s="82"/>
    </row>
    <row r="134" spans="1:19" s="32" customFormat="1" ht="15">
      <c r="A134" s="79"/>
      <c r="B134" s="80"/>
      <c r="C134" s="81"/>
      <c r="D134" s="81"/>
      <c r="E134" s="81"/>
      <c r="F134" s="81"/>
      <c r="G134" s="79"/>
      <c r="H134" s="79"/>
      <c r="I134" s="78"/>
      <c r="J134" s="78"/>
      <c r="K134" s="78"/>
      <c r="L134" s="78"/>
      <c r="M134" s="78"/>
      <c r="N134" s="78"/>
      <c r="O134" s="78"/>
      <c r="P134" s="79"/>
      <c r="R134" s="82"/>
      <c r="S134" s="82"/>
    </row>
    <row r="135" spans="1:19" s="32" customFormat="1" ht="15">
      <c r="A135" s="79"/>
      <c r="B135" s="80"/>
      <c r="C135" s="81"/>
      <c r="D135" s="81"/>
      <c r="E135" s="81"/>
      <c r="F135" s="81"/>
      <c r="G135" s="79"/>
      <c r="H135" s="79"/>
      <c r="I135" s="78"/>
      <c r="J135" s="78"/>
      <c r="K135" s="78"/>
      <c r="L135" s="78"/>
      <c r="M135" s="78"/>
      <c r="N135" s="78"/>
      <c r="O135" s="78"/>
      <c r="P135" s="79"/>
      <c r="R135" s="82"/>
      <c r="S135" s="82"/>
    </row>
    <row r="136" spans="1:19" s="32" customFormat="1" ht="15">
      <c r="A136" s="79"/>
      <c r="B136" s="80"/>
      <c r="C136" s="81"/>
      <c r="D136" s="81"/>
      <c r="E136" s="81"/>
      <c r="F136" s="81"/>
      <c r="G136" s="79"/>
      <c r="H136" s="79"/>
      <c r="I136" s="78"/>
      <c r="J136" s="78"/>
      <c r="K136" s="78"/>
      <c r="L136" s="78"/>
      <c r="M136" s="78"/>
      <c r="N136" s="78"/>
      <c r="O136" s="78"/>
      <c r="P136" s="79"/>
      <c r="R136" s="82"/>
      <c r="S136" s="82"/>
    </row>
    <row r="137" spans="1:19" s="32" customFormat="1" ht="15">
      <c r="A137" s="79"/>
      <c r="B137" s="80"/>
      <c r="C137" s="81"/>
      <c r="D137" s="81"/>
      <c r="E137" s="81"/>
      <c r="F137" s="81"/>
      <c r="G137" s="79"/>
      <c r="H137" s="79"/>
      <c r="I137" s="78"/>
      <c r="J137" s="78"/>
      <c r="K137" s="78"/>
      <c r="L137" s="78"/>
      <c r="M137" s="78"/>
      <c r="N137" s="78"/>
      <c r="O137" s="78"/>
      <c r="P137" s="79"/>
      <c r="R137" s="82"/>
      <c r="S137" s="82"/>
    </row>
    <row r="138" spans="1:19" s="32" customFormat="1" ht="15">
      <c r="A138" s="79"/>
      <c r="B138" s="80"/>
      <c r="C138" s="81"/>
      <c r="D138" s="81"/>
      <c r="E138" s="81"/>
      <c r="F138" s="81"/>
      <c r="G138" s="79"/>
      <c r="H138" s="79"/>
      <c r="I138" s="78"/>
      <c r="J138" s="78"/>
      <c r="K138" s="78"/>
      <c r="L138" s="78"/>
      <c r="M138" s="78"/>
      <c r="N138" s="78"/>
      <c r="O138" s="78"/>
      <c r="P138" s="79"/>
      <c r="R138" s="82"/>
      <c r="S138" s="82"/>
    </row>
    <row r="139" spans="1:19" s="32" customFormat="1" ht="15">
      <c r="A139" s="79"/>
      <c r="B139" s="80"/>
      <c r="C139" s="81"/>
      <c r="D139" s="81"/>
      <c r="E139" s="81"/>
      <c r="F139" s="81"/>
      <c r="G139" s="79"/>
      <c r="H139" s="79"/>
      <c r="I139" s="78"/>
      <c r="J139" s="78"/>
      <c r="K139" s="78"/>
      <c r="L139" s="78"/>
      <c r="M139" s="78"/>
      <c r="N139" s="78"/>
      <c r="O139" s="78"/>
      <c r="P139" s="79"/>
      <c r="R139" s="82"/>
      <c r="S139" s="82"/>
    </row>
    <row r="140" spans="1:19" s="32" customFormat="1" ht="15">
      <c r="A140" s="79"/>
      <c r="B140" s="80"/>
      <c r="C140" s="81"/>
      <c r="D140" s="81"/>
      <c r="E140" s="81"/>
      <c r="F140" s="81"/>
      <c r="G140" s="79"/>
      <c r="H140" s="79"/>
      <c r="I140" s="78"/>
      <c r="J140" s="78"/>
      <c r="K140" s="78"/>
      <c r="L140" s="78"/>
      <c r="M140" s="78"/>
      <c r="N140" s="78"/>
      <c r="O140" s="78"/>
      <c r="P140" s="79"/>
      <c r="R140" s="82"/>
      <c r="S140" s="82"/>
    </row>
    <row r="141" spans="1:19" s="32" customFormat="1" ht="15">
      <c r="A141" s="79"/>
      <c r="B141" s="80"/>
      <c r="C141" s="81"/>
      <c r="D141" s="81"/>
      <c r="E141" s="81"/>
      <c r="F141" s="81"/>
      <c r="G141" s="79"/>
      <c r="H141" s="79"/>
      <c r="I141" s="78"/>
      <c r="J141" s="78"/>
      <c r="K141" s="78"/>
      <c r="L141" s="78"/>
      <c r="M141" s="78"/>
      <c r="N141" s="78"/>
      <c r="O141" s="78"/>
      <c r="P141" s="79"/>
      <c r="R141" s="82"/>
      <c r="S141" s="82"/>
    </row>
    <row r="142" spans="1:19" s="32" customFormat="1" ht="15">
      <c r="A142" s="79"/>
      <c r="B142" s="80"/>
      <c r="C142" s="81"/>
      <c r="D142" s="81"/>
      <c r="E142" s="81"/>
      <c r="F142" s="81"/>
      <c r="G142" s="79"/>
      <c r="H142" s="79"/>
      <c r="I142" s="78"/>
      <c r="J142" s="78"/>
      <c r="K142" s="78"/>
      <c r="L142" s="78"/>
      <c r="M142" s="78"/>
      <c r="N142" s="78"/>
      <c r="O142" s="78"/>
      <c r="P142" s="79"/>
      <c r="R142" s="82"/>
      <c r="S142" s="82"/>
    </row>
    <row r="143" spans="1:19" s="32" customFormat="1" ht="15">
      <c r="A143" s="79"/>
      <c r="B143" s="80"/>
      <c r="C143" s="81"/>
      <c r="D143" s="81"/>
      <c r="E143" s="81"/>
      <c r="F143" s="81"/>
      <c r="G143" s="79"/>
      <c r="H143" s="79"/>
      <c r="I143" s="78"/>
      <c r="J143" s="78"/>
      <c r="K143" s="78"/>
      <c r="L143" s="78"/>
      <c r="M143" s="78"/>
      <c r="N143" s="78"/>
      <c r="O143" s="78"/>
      <c r="P143" s="79"/>
      <c r="R143" s="82"/>
      <c r="S143" s="82"/>
    </row>
    <row r="144" spans="1:19" s="32" customFormat="1" ht="15">
      <c r="A144" s="79"/>
      <c r="B144" s="80"/>
      <c r="C144" s="81"/>
      <c r="D144" s="81"/>
      <c r="E144" s="81"/>
      <c r="F144" s="81"/>
      <c r="G144" s="79"/>
      <c r="H144" s="79"/>
      <c r="I144" s="78"/>
      <c r="J144" s="78"/>
      <c r="K144" s="78"/>
      <c r="L144" s="78"/>
      <c r="M144" s="78"/>
      <c r="N144" s="78"/>
      <c r="O144" s="78"/>
      <c r="P144" s="79"/>
      <c r="R144" s="82"/>
      <c r="S144" s="82"/>
    </row>
    <row r="145" spans="1:19" s="32" customFormat="1" ht="15">
      <c r="A145" s="79"/>
      <c r="B145" s="80"/>
      <c r="C145" s="81"/>
      <c r="D145" s="81"/>
      <c r="E145" s="81"/>
      <c r="F145" s="81"/>
      <c r="G145" s="79"/>
      <c r="H145" s="79"/>
      <c r="I145" s="78"/>
      <c r="J145" s="78"/>
      <c r="K145" s="78"/>
      <c r="L145" s="78"/>
      <c r="M145" s="78"/>
      <c r="N145" s="78"/>
      <c r="O145" s="78"/>
      <c r="P145" s="79"/>
      <c r="R145" s="82"/>
      <c r="S145" s="82"/>
    </row>
    <row r="146" spans="1:19" s="32" customFormat="1" ht="15">
      <c r="A146" s="79"/>
      <c r="B146" s="80"/>
      <c r="C146" s="81"/>
      <c r="D146" s="81"/>
      <c r="E146" s="81"/>
      <c r="F146" s="81"/>
      <c r="G146" s="79"/>
      <c r="H146" s="79"/>
      <c r="I146" s="78"/>
      <c r="J146" s="78"/>
      <c r="K146" s="78"/>
      <c r="L146" s="78"/>
      <c r="M146" s="78"/>
      <c r="N146" s="78"/>
      <c r="O146" s="78"/>
      <c r="P146" s="79"/>
      <c r="R146" s="82"/>
      <c r="S146" s="82"/>
    </row>
    <row r="147" spans="1:19" s="32" customFormat="1" ht="15">
      <c r="A147" s="79"/>
      <c r="B147" s="80"/>
      <c r="C147" s="81"/>
      <c r="D147" s="81"/>
      <c r="E147" s="81"/>
      <c r="F147" s="81"/>
      <c r="G147" s="79"/>
      <c r="H147" s="79"/>
      <c r="I147" s="78"/>
      <c r="J147" s="78"/>
      <c r="K147" s="78"/>
      <c r="L147" s="78"/>
      <c r="M147" s="78"/>
      <c r="N147" s="78"/>
      <c r="O147" s="78"/>
      <c r="P147" s="79"/>
      <c r="R147" s="82"/>
      <c r="S147" s="82"/>
    </row>
    <row r="148" spans="1:19" s="32" customFormat="1" ht="15">
      <c r="A148" s="79"/>
      <c r="B148" s="80"/>
      <c r="C148" s="81"/>
      <c r="D148" s="81"/>
      <c r="E148" s="81"/>
      <c r="F148" s="81"/>
      <c r="G148" s="79"/>
      <c r="H148" s="79"/>
      <c r="I148" s="78"/>
      <c r="J148" s="78"/>
      <c r="K148" s="78"/>
      <c r="L148" s="78"/>
      <c r="M148" s="78"/>
      <c r="N148" s="78"/>
      <c r="O148" s="78"/>
      <c r="P148" s="79"/>
      <c r="R148" s="82"/>
      <c r="S148" s="82"/>
    </row>
    <row r="149" spans="1:19" s="32" customFormat="1" ht="15">
      <c r="A149" s="79"/>
      <c r="B149" s="80"/>
      <c r="C149" s="81"/>
      <c r="D149" s="81"/>
      <c r="E149" s="81"/>
      <c r="F149" s="81"/>
      <c r="G149" s="79"/>
      <c r="H149" s="79"/>
      <c r="I149" s="78"/>
      <c r="J149" s="78"/>
      <c r="K149" s="78"/>
      <c r="L149" s="78"/>
      <c r="M149" s="78"/>
      <c r="N149" s="78"/>
      <c r="O149" s="78"/>
      <c r="P149" s="79"/>
      <c r="R149" s="82"/>
      <c r="S149" s="82"/>
    </row>
    <row r="150" spans="1:19" s="32" customFormat="1" ht="15">
      <c r="A150" s="79"/>
      <c r="B150" s="80"/>
      <c r="C150" s="81"/>
      <c r="D150" s="81"/>
      <c r="E150" s="81"/>
      <c r="F150" s="81"/>
      <c r="G150" s="79"/>
      <c r="H150" s="79"/>
      <c r="I150" s="78"/>
      <c r="J150" s="78"/>
      <c r="K150" s="78"/>
      <c r="L150" s="78"/>
      <c r="M150" s="78"/>
      <c r="N150" s="78"/>
      <c r="O150" s="78"/>
      <c r="P150" s="79"/>
      <c r="R150" s="82"/>
      <c r="S150" s="82"/>
    </row>
    <row r="151" spans="1:19" s="32" customFormat="1" ht="15">
      <c r="A151" s="79"/>
      <c r="B151" s="80"/>
      <c r="C151" s="81"/>
      <c r="D151" s="81"/>
      <c r="E151" s="81"/>
      <c r="F151" s="81"/>
      <c r="G151" s="79"/>
      <c r="H151" s="79"/>
      <c r="I151" s="78"/>
      <c r="J151" s="78"/>
      <c r="K151" s="78"/>
      <c r="L151" s="78"/>
      <c r="M151" s="78"/>
      <c r="N151" s="78"/>
      <c r="O151" s="78"/>
      <c r="P151" s="79"/>
      <c r="R151" s="82"/>
      <c r="S151" s="82"/>
    </row>
    <row r="152" spans="1:19" s="32" customFormat="1" ht="15">
      <c r="A152" s="79"/>
      <c r="B152" s="80"/>
      <c r="C152" s="81"/>
      <c r="D152" s="81"/>
      <c r="E152" s="81"/>
      <c r="F152" s="81"/>
      <c r="G152" s="79"/>
      <c r="H152" s="79"/>
      <c r="I152" s="78"/>
      <c r="J152" s="78"/>
      <c r="K152" s="78"/>
      <c r="L152" s="78"/>
      <c r="M152" s="78"/>
      <c r="N152" s="78"/>
      <c r="O152" s="78"/>
      <c r="P152" s="79"/>
      <c r="R152" s="82"/>
      <c r="S152" s="82"/>
    </row>
    <row r="153" spans="1:19" s="32" customFormat="1" ht="15">
      <c r="A153" s="79"/>
      <c r="B153" s="80"/>
      <c r="C153" s="81"/>
      <c r="D153" s="81"/>
      <c r="E153" s="81"/>
      <c r="F153" s="81"/>
      <c r="G153" s="79"/>
      <c r="H153" s="79"/>
      <c r="I153" s="78"/>
      <c r="J153" s="78"/>
      <c r="K153" s="78"/>
      <c r="L153" s="78"/>
      <c r="M153" s="78"/>
      <c r="N153" s="78"/>
      <c r="O153" s="78"/>
      <c r="P153" s="79"/>
      <c r="R153" s="82"/>
      <c r="S153" s="82"/>
    </row>
    <row r="154" spans="1:19" s="32" customFormat="1" ht="15">
      <c r="A154" s="79"/>
      <c r="B154" s="80"/>
      <c r="C154" s="81"/>
      <c r="D154" s="81"/>
      <c r="E154" s="81"/>
      <c r="F154" s="81"/>
      <c r="G154" s="79"/>
      <c r="H154" s="79"/>
      <c r="I154" s="78"/>
      <c r="J154" s="78"/>
      <c r="K154" s="78"/>
      <c r="L154" s="78"/>
      <c r="M154" s="78"/>
      <c r="N154" s="78"/>
      <c r="O154" s="78"/>
      <c r="P154" s="79"/>
      <c r="R154" s="82"/>
      <c r="S154" s="82"/>
    </row>
    <row r="155" spans="1:19" s="32" customFormat="1" ht="15">
      <c r="A155" s="79"/>
      <c r="B155" s="80"/>
      <c r="C155" s="81"/>
      <c r="D155" s="81"/>
      <c r="E155" s="81"/>
      <c r="F155" s="81"/>
      <c r="G155" s="79"/>
      <c r="H155" s="79"/>
      <c r="I155" s="78"/>
      <c r="J155" s="78"/>
      <c r="K155" s="78"/>
      <c r="L155" s="78"/>
      <c r="M155" s="78"/>
      <c r="N155" s="78"/>
      <c r="O155" s="78"/>
      <c r="P155" s="79"/>
      <c r="R155" s="82"/>
      <c r="S155" s="82"/>
    </row>
    <row r="156" spans="1:19" s="32" customFormat="1" ht="15">
      <c r="A156" s="79"/>
      <c r="B156" s="80"/>
      <c r="C156" s="81"/>
      <c r="D156" s="81"/>
      <c r="E156" s="81"/>
      <c r="F156" s="81"/>
      <c r="G156" s="79"/>
      <c r="H156" s="79"/>
      <c r="I156" s="78"/>
      <c r="J156" s="78"/>
      <c r="K156" s="78"/>
      <c r="L156" s="78"/>
      <c r="M156" s="78"/>
      <c r="N156" s="78"/>
      <c r="O156" s="78"/>
      <c r="P156" s="79"/>
      <c r="R156" s="82"/>
      <c r="S156" s="82"/>
    </row>
    <row r="157" spans="1:19" s="32" customFormat="1" ht="15">
      <c r="A157" s="79"/>
      <c r="B157" s="80"/>
      <c r="C157" s="81"/>
      <c r="D157" s="81"/>
      <c r="E157" s="81"/>
      <c r="F157" s="81"/>
      <c r="G157" s="79"/>
      <c r="H157" s="79"/>
      <c r="I157" s="78"/>
      <c r="J157" s="78"/>
      <c r="K157" s="78"/>
      <c r="L157" s="78"/>
      <c r="M157" s="78"/>
      <c r="N157" s="78"/>
      <c r="O157" s="78"/>
      <c r="P157" s="79"/>
      <c r="R157" s="82"/>
      <c r="S157" s="82"/>
    </row>
    <row r="158" spans="1:19" s="32" customFormat="1" ht="15">
      <c r="A158" s="79"/>
      <c r="B158" s="80"/>
      <c r="C158" s="81"/>
      <c r="D158" s="81"/>
      <c r="E158" s="81"/>
      <c r="F158" s="81"/>
      <c r="G158" s="79"/>
      <c r="H158" s="79"/>
      <c r="I158" s="78"/>
      <c r="J158" s="78"/>
      <c r="K158" s="78"/>
      <c r="L158" s="78"/>
      <c r="M158" s="78"/>
      <c r="N158" s="78"/>
      <c r="O158" s="78"/>
      <c r="P158" s="79"/>
      <c r="R158" s="82"/>
      <c r="S158" s="82"/>
    </row>
    <row r="159" spans="1:19" s="32" customFormat="1" ht="15">
      <c r="A159" s="79"/>
      <c r="B159" s="80"/>
      <c r="C159" s="81"/>
      <c r="D159" s="81"/>
      <c r="E159" s="81"/>
      <c r="F159" s="81"/>
      <c r="G159" s="79"/>
      <c r="H159" s="79"/>
      <c r="I159" s="78"/>
      <c r="J159" s="78"/>
      <c r="K159" s="78"/>
      <c r="L159" s="78"/>
      <c r="M159" s="78"/>
      <c r="N159" s="78"/>
      <c r="O159" s="78"/>
      <c r="P159" s="79"/>
      <c r="R159" s="82"/>
      <c r="S159" s="82"/>
    </row>
    <row r="160" spans="1:19" s="32" customFormat="1" ht="15">
      <c r="A160" s="79"/>
      <c r="B160" s="80"/>
      <c r="C160" s="81"/>
      <c r="D160" s="81"/>
      <c r="E160" s="81"/>
      <c r="F160" s="81"/>
      <c r="G160" s="79"/>
      <c r="H160" s="79"/>
      <c r="I160" s="78"/>
      <c r="J160" s="78"/>
      <c r="K160" s="78"/>
      <c r="L160" s="78"/>
      <c r="M160" s="78"/>
      <c r="N160" s="78"/>
      <c r="O160" s="78"/>
      <c r="P160" s="79"/>
      <c r="R160" s="82"/>
      <c r="S160" s="82"/>
    </row>
    <row r="161" spans="1:19" s="32" customFormat="1" ht="15">
      <c r="A161" s="79"/>
      <c r="B161" s="80"/>
      <c r="C161" s="81"/>
      <c r="D161" s="81"/>
      <c r="E161" s="81"/>
      <c r="F161" s="81"/>
      <c r="G161" s="79"/>
      <c r="H161" s="79"/>
      <c r="I161" s="78"/>
      <c r="J161" s="78"/>
      <c r="K161" s="78"/>
      <c r="L161" s="78"/>
      <c r="M161" s="78"/>
      <c r="N161" s="78"/>
      <c r="O161" s="78"/>
      <c r="P161" s="79"/>
      <c r="R161" s="82"/>
      <c r="S161" s="82"/>
    </row>
    <row r="162" spans="1:19" s="32" customFormat="1" ht="15">
      <c r="A162" s="79"/>
      <c r="B162" s="80"/>
      <c r="C162" s="81"/>
      <c r="D162" s="81"/>
      <c r="E162" s="81"/>
      <c r="F162" s="81"/>
      <c r="G162" s="79"/>
      <c r="H162" s="79"/>
      <c r="I162" s="78"/>
      <c r="J162" s="78"/>
      <c r="K162" s="78"/>
      <c r="L162" s="78"/>
      <c r="M162" s="78"/>
      <c r="N162" s="78"/>
      <c r="O162" s="78"/>
      <c r="P162" s="79"/>
      <c r="R162" s="82"/>
      <c r="S162" s="82"/>
    </row>
    <row r="163" spans="1:19" s="32" customFormat="1" ht="15">
      <c r="A163" s="79"/>
      <c r="B163" s="80"/>
      <c r="C163" s="81"/>
      <c r="D163" s="81"/>
      <c r="E163" s="81"/>
      <c r="F163" s="81"/>
      <c r="G163" s="79"/>
      <c r="H163" s="79"/>
      <c r="I163" s="78"/>
      <c r="J163" s="78"/>
      <c r="K163" s="78"/>
      <c r="L163" s="78"/>
      <c r="M163" s="78"/>
      <c r="N163" s="78"/>
      <c r="O163" s="78"/>
      <c r="P163" s="79"/>
      <c r="R163" s="82"/>
      <c r="S163" s="82"/>
    </row>
    <row r="164" spans="1:19" s="32" customFormat="1" ht="15">
      <c r="A164" s="79"/>
      <c r="B164" s="80"/>
      <c r="C164" s="81"/>
      <c r="D164" s="81"/>
      <c r="E164" s="81"/>
      <c r="F164" s="81"/>
      <c r="G164" s="79"/>
      <c r="H164" s="79"/>
      <c r="I164" s="78"/>
      <c r="J164" s="78"/>
      <c r="K164" s="78"/>
      <c r="L164" s="78"/>
      <c r="M164" s="78"/>
      <c r="N164" s="78"/>
      <c r="O164" s="78"/>
      <c r="P164" s="79"/>
      <c r="R164" s="82"/>
      <c r="S164" s="82"/>
    </row>
    <row r="165" spans="1:19" s="32" customFormat="1" ht="15">
      <c r="A165" s="79"/>
      <c r="B165" s="80"/>
      <c r="C165" s="81"/>
      <c r="D165" s="81"/>
      <c r="E165" s="81"/>
      <c r="F165" s="81"/>
      <c r="G165" s="79"/>
      <c r="H165" s="79"/>
      <c r="I165" s="78"/>
      <c r="J165" s="78"/>
      <c r="K165" s="78"/>
      <c r="L165" s="78"/>
      <c r="M165" s="78"/>
      <c r="N165" s="78"/>
      <c r="O165" s="78"/>
      <c r="P165" s="79"/>
      <c r="R165" s="82"/>
      <c r="S165" s="82"/>
    </row>
    <row r="166" spans="1:19" s="32" customFormat="1" ht="15">
      <c r="A166" s="79"/>
      <c r="B166" s="80"/>
      <c r="C166" s="81"/>
      <c r="D166" s="81"/>
      <c r="E166" s="81"/>
      <c r="F166" s="81"/>
      <c r="G166" s="79"/>
      <c r="H166" s="79"/>
      <c r="I166" s="78"/>
      <c r="J166" s="78"/>
      <c r="K166" s="78"/>
      <c r="L166" s="78"/>
      <c r="M166" s="78"/>
      <c r="N166" s="78"/>
      <c r="O166" s="78"/>
      <c r="P166" s="79"/>
      <c r="R166" s="82"/>
      <c r="S166" s="82"/>
    </row>
    <row r="167" spans="1:19" s="32" customFormat="1" ht="15">
      <c r="A167" s="79"/>
      <c r="B167" s="80"/>
      <c r="C167" s="81"/>
      <c r="D167" s="81"/>
      <c r="E167" s="81"/>
      <c r="F167" s="81"/>
      <c r="G167" s="79"/>
      <c r="H167" s="79"/>
      <c r="I167" s="78"/>
      <c r="J167" s="78"/>
      <c r="K167" s="78"/>
      <c r="L167" s="78"/>
      <c r="M167" s="78"/>
      <c r="N167" s="78"/>
      <c r="O167" s="78"/>
      <c r="P167" s="79"/>
      <c r="R167" s="82"/>
      <c r="S167" s="82"/>
    </row>
    <row r="168" spans="1:19" s="32" customFormat="1" ht="15">
      <c r="A168" s="79"/>
      <c r="B168" s="80"/>
      <c r="C168" s="81"/>
      <c r="D168" s="81"/>
      <c r="E168" s="81"/>
      <c r="F168" s="81"/>
      <c r="G168" s="79"/>
      <c r="H168" s="79"/>
      <c r="I168" s="78"/>
      <c r="J168" s="78"/>
      <c r="K168" s="78"/>
      <c r="L168" s="78"/>
      <c r="M168" s="78"/>
      <c r="N168" s="78"/>
      <c r="O168" s="78"/>
      <c r="P168" s="79"/>
      <c r="R168" s="82"/>
      <c r="S168" s="82"/>
    </row>
    <row r="169" spans="1:19" s="32" customFormat="1" ht="15">
      <c r="A169" s="79"/>
      <c r="B169" s="80"/>
      <c r="C169" s="81"/>
      <c r="D169" s="81"/>
      <c r="E169" s="81"/>
      <c r="F169" s="81"/>
      <c r="G169" s="79"/>
      <c r="H169" s="79"/>
      <c r="I169" s="78"/>
      <c r="J169" s="78"/>
      <c r="K169" s="78"/>
      <c r="L169" s="78"/>
      <c r="M169" s="78"/>
      <c r="N169" s="78"/>
      <c r="O169" s="78"/>
      <c r="P169" s="79"/>
      <c r="R169" s="82"/>
      <c r="S169" s="82"/>
    </row>
    <row r="170" spans="1:19" s="32" customFormat="1" ht="15">
      <c r="A170" s="79"/>
      <c r="B170" s="80"/>
      <c r="C170" s="81"/>
      <c r="D170" s="81"/>
      <c r="E170" s="81"/>
      <c r="F170" s="81"/>
      <c r="G170" s="79"/>
      <c r="H170" s="79"/>
      <c r="I170" s="78"/>
      <c r="J170" s="78"/>
      <c r="K170" s="78"/>
      <c r="L170" s="78"/>
      <c r="M170" s="78"/>
      <c r="N170" s="78"/>
      <c r="O170" s="78"/>
      <c r="P170" s="79"/>
      <c r="R170" s="82"/>
      <c r="S170" s="82"/>
    </row>
    <row r="171" spans="1:19" s="32" customFormat="1" ht="15">
      <c r="A171" s="79"/>
      <c r="B171" s="80"/>
      <c r="C171" s="81"/>
      <c r="D171" s="81"/>
      <c r="E171" s="81"/>
      <c r="F171" s="81"/>
      <c r="G171" s="79"/>
      <c r="H171" s="79"/>
      <c r="I171" s="78"/>
      <c r="J171" s="78"/>
      <c r="K171" s="78"/>
      <c r="L171" s="78"/>
      <c r="M171" s="78"/>
      <c r="N171" s="78"/>
      <c r="O171" s="78"/>
      <c r="P171" s="79"/>
      <c r="R171" s="82"/>
      <c r="S171" s="82"/>
    </row>
    <row r="172" spans="1:19" s="32" customFormat="1" ht="15">
      <c r="A172" s="79"/>
      <c r="B172" s="80"/>
      <c r="C172" s="81"/>
      <c r="D172" s="81"/>
      <c r="E172" s="81"/>
      <c r="F172" s="81"/>
      <c r="G172" s="79"/>
      <c r="H172" s="79"/>
      <c r="I172" s="78"/>
      <c r="J172" s="78"/>
      <c r="K172" s="78"/>
      <c r="L172" s="78"/>
      <c r="M172" s="78"/>
      <c r="N172" s="78"/>
      <c r="O172" s="78"/>
      <c r="P172" s="79"/>
      <c r="R172" s="82"/>
      <c r="S172" s="82"/>
    </row>
    <row r="173" spans="1:19" s="32" customFormat="1" ht="15">
      <c r="A173" s="79"/>
      <c r="B173" s="80"/>
      <c r="C173" s="81"/>
      <c r="D173" s="81"/>
      <c r="E173" s="81"/>
      <c r="F173" s="81"/>
      <c r="G173" s="79"/>
      <c r="H173" s="79"/>
      <c r="I173" s="78"/>
      <c r="J173" s="78"/>
      <c r="K173" s="78"/>
      <c r="L173" s="78"/>
      <c r="M173" s="78"/>
      <c r="N173" s="78"/>
      <c r="O173" s="78"/>
      <c r="P173" s="79"/>
      <c r="R173" s="82"/>
      <c r="S173" s="82"/>
    </row>
    <row r="174" spans="1:19" s="32" customFormat="1" ht="15">
      <c r="A174" s="79"/>
      <c r="B174" s="80"/>
      <c r="C174" s="81"/>
      <c r="D174" s="81"/>
      <c r="E174" s="81"/>
      <c r="F174" s="81"/>
      <c r="G174" s="79"/>
      <c r="H174" s="79"/>
      <c r="I174" s="78"/>
      <c r="J174" s="78"/>
      <c r="K174" s="78"/>
      <c r="L174" s="78"/>
      <c r="M174" s="78"/>
      <c r="N174" s="78"/>
      <c r="O174" s="78"/>
      <c r="P174" s="79"/>
      <c r="R174" s="82"/>
      <c r="S174" s="82"/>
    </row>
    <row r="175" spans="1:19" s="32" customFormat="1" ht="15">
      <c r="A175" s="79"/>
      <c r="B175" s="80"/>
      <c r="C175" s="81"/>
      <c r="D175" s="81"/>
      <c r="E175" s="81"/>
      <c r="F175" s="81"/>
      <c r="G175" s="79"/>
      <c r="H175" s="79"/>
      <c r="I175" s="78"/>
      <c r="J175" s="78"/>
      <c r="K175" s="78"/>
      <c r="L175" s="78"/>
      <c r="M175" s="78"/>
      <c r="N175" s="78"/>
      <c r="O175" s="78"/>
      <c r="P175" s="79"/>
      <c r="R175" s="82"/>
      <c r="S175" s="82"/>
    </row>
    <row r="176" spans="1:19" s="32" customFormat="1" ht="15">
      <c r="A176" s="79"/>
      <c r="B176" s="80"/>
      <c r="C176" s="81"/>
      <c r="D176" s="81"/>
      <c r="E176" s="81"/>
      <c r="F176" s="81"/>
      <c r="G176" s="79"/>
      <c r="H176" s="79"/>
      <c r="I176" s="78"/>
      <c r="J176" s="78"/>
      <c r="K176" s="78"/>
      <c r="L176" s="78"/>
      <c r="M176" s="78"/>
      <c r="N176" s="78"/>
      <c r="O176" s="78"/>
      <c r="P176" s="79"/>
      <c r="R176" s="82"/>
      <c r="S176" s="82"/>
    </row>
    <row r="177" spans="1:19" s="32" customFormat="1" ht="15">
      <c r="A177" s="79"/>
      <c r="B177" s="80"/>
      <c r="C177" s="81"/>
      <c r="D177" s="81"/>
      <c r="E177" s="81"/>
      <c r="F177" s="81"/>
      <c r="G177" s="79"/>
      <c r="H177" s="79"/>
      <c r="I177" s="78"/>
      <c r="J177" s="78"/>
      <c r="K177" s="78"/>
      <c r="L177" s="78"/>
      <c r="M177" s="78"/>
      <c r="N177" s="78"/>
      <c r="O177" s="78"/>
      <c r="P177" s="79"/>
      <c r="R177" s="82"/>
      <c r="S177" s="82"/>
    </row>
    <row r="178" spans="1:19" s="32" customFormat="1" ht="15">
      <c r="A178" s="79"/>
      <c r="B178" s="80"/>
      <c r="C178" s="81"/>
      <c r="D178" s="81"/>
      <c r="E178" s="81"/>
      <c r="F178" s="81"/>
      <c r="G178" s="79"/>
      <c r="H178" s="79"/>
      <c r="I178" s="78"/>
      <c r="J178" s="78"/>
      <c r="K178" s="78"/>
      <c r="L178" s="78"/>
      <c r="M178" s="78"/>
      <c r="N178" s="78"/>
      <c r="O178" s="78"/>
      <c r="P178" s="79"/>
      <c r="R178" s="82"/>
      <c r="S178" s="82"/>
    </row>
    <row r="179" spans="1:19" s="32" customFormat="1" ht="15">
      <c r="A179" s="79"/>
      <c r="B179" s="80"/>
      <c r="C179" s="81"/>
      <c r="D179" s="81"/>
      <c r="E179" s="81"/>
      <c r="F179" s="81"/>
      <c r="G179" s="79"/>
      <c r="H179" s="79"/>
      <c r="I179" s="78"/>
      <c r="J179" s="78"/>
      <c r="K179" s="78"/>
      <c r="L179" s="78"/>
      <c r="M179" s="78"/>
      <c r="N179" s="78"/>
      <c r="O179" s="78"/>
      <c r="P179" s="79"/>
      <c r="R179" s="82"/>
      <c r="S179" s="82"/>
    </row>
    <row r="180" spans="1:19" s="32" customFormat="1" ht="15">
      <c r="A180" s="79"/>
      <c r="B180" s="80"/>
      <c r="C180" s="81"/>
      <c r="D180" s="81"/>
      <c r="E180" s="81"/>
      <c r="F180" s="81"/>
      <c r="G180" s="79"/>
      <c r="H180" s="79"/>
      <c r="I180" s="78"/>
      <c r="J180" s="78"/>
      <c r="K180" s="78"/>
      <c r="L180" s="78"/>
      <c r="M180" s="78"/>
      <c r="N180" s="78"/>
      <c r="O180" s="78"/>
      <c r="P180" s="79"/>
      <c r="R180" s="82"/>
      <c r="S180" s="82"/>
    </row>
    <row r="181" spans="1:19" s="32" customFormat="1" ht="15">
      <c r="A181" s="79"/>
      <c r="B181" s="80"/>
      <c r="C181" s="81"/>
      <c r="D181" s="81"/>
      <c r="E181" s="81"/>
      <c r="F181" s="81"/>
      <c r="G181" s="79"/>
      <c r="H181" s="79"/>
      <c r="I181" s="78"/>
      <c r="J181" s="78"/>
      <c r="K181" s="78"/>
      <c r="L181" s="78"/>
      <c r="M181" s="78"/>
      <c r="N181" s="78"/>
      <c r="O181" s="78"/>
      <c r="P181" s="79"/>
      <c r="R181" s="82"/>
      <c r="S181" s="82"/>
    </row>
    <row r="182" spans="1:19" s="32" customFormat="1" ht="15">
      <c r="A182" s="79"/>
      <c r="B182" s="80"/>
      <c r="C182" s="81"/>
      <c r="D182" s="81"/>
      <c r="E182" s="81"/>
      <c r="F182" s="81"/>
      <c r="G182" s="79"/>
      <c r="H182" s="79"/>
      <c r="I182" s="78"/>
      <c r="J182" s="78"/>
      <c r="K182" s="78"/>
      <c r="L182" s="78"/>
      <c r="M182" s="78"/>
      <c r="N182" s="78"/>
      <c r="O182" s="78"/>
      <c r="P182" s="79"/>
      <c r="R182" s="82"/>
      <c r="S182" s="82"/>
    </row>
    <row r="183" spans="1:19" s="32" customFormat="1" ht="15">
      <c r="A183" s="79"/>
      <c r="B183" s="80"/>
      <c r="C183" s="81"/>
      <c r="D183" s="81"/>
      <c r="E183" s="81"/>
      <c r="F183" s="81"/>
      <c r="G183" s="79"/>
      <c r="H183" s="79"/>
      <c r="I183" s="78"/>
      <c r="J183" s="78"/>
      <c r="K183" s="78"/>
      <c r="L183" s="78"/>
      <c r="M183" s="78"/>
      <c r="N183" s="78"/>
      <c r="O183" s="78"/>
      <c r="P183" s="79"/>
      <c r="R183" s="82"/>
      <c r="S183" s="82"/>
    </row>
    <row r="184" spans="1:19" s="32" customFormat="1" ht="15">
      <c r="A184" s="79"/>
      <c r="B184" s="80"/>
      <c r="C184" s="81"/>
      <c r="D184" s="81"/>
      <c r="E184" s="81"/>
      <c r="F184" s="81"/>
      <c r="G184" s="79"/>
      <c r="H184" s="79"/>
      <c r="I184" s="78"/>
      <c r="J184" s="78"/>
      <c r="K184" s="78"/>
      <c r="L184" s="78"/>
      <c r="M184" s="78"/>
      <c r="N184" s="78"/>
      <c r="O184" s="78"/>
      <c r="P184" s="79"/>
      <c r="R184" s="82"/>
      <c r="S184" s="82"/>
    </row>
    <row r="185" spans="1:19" s="32" customFormat="1" ht="15">
      <c r="A185" s="79"/>
      <c r="B185" s="80"/>
      <c r="C185" s="81"/>
      <c r="D185" s="81"/>
      <c r="E185" s="81"/>
      <c r="F185" s="81"/>
      <c r="G185" s="79"/>
      <c r="H185" s="79"/>
      <c r="I185" s="78"/>
      <c r="J185" s="78"/>
      <c r="K185" s="78"/>
      <c r="L185" s="78"/>
      <c r="M185" s="78"/>
      <c r="N185" s="78"/>
      <c r="O185" s="78"/>
      <c r="P185" s="79"/>
      <c r="R185" s="82"/>
      <c r="S185" s="82"/>
    </row>
    <row r="186" spans="1:19" s="32" customFormat="1" ht="15">
      <c r="A186" s="79"/>
      <c r="B186" s="80"/>
      <c r="C186" s="81"/>
      <c r="D186" s="81"/>
      <c r="E186" s="81"/>
      <c r="F186" s="81"/>
      <c r="G186" s="79"/>
      <c r="H186" s="79"/>
      <c r="I186" s="78"/>
      <c r="J186" s="78"/>
      <c r="K186" s="78"/>
      <c r="L186" s="78"/>
      <c r="M186" s="78"/>
      <c r="N186" s="78"/>
      <c r="O186" s="78"/>
      <c r="P186" s="79"/>
      <c r="R186" s="82"/>
      <c r="S186" s="82"/>
    </row>
    <row r="187" spans="1:19" s="32" customFormat="1" ht="15">
      <c r="A187" s="79"/>
      <c r="B187" s="80"/>
      <c r="C187" s="81"/>
      <c r="D187" s="81"/>
      <c r="E187" s="81"/>
      <c r="F187" s="81"/>
      <c r="G187" s="79"/>
      <c r="H187" s="79"/>
      <c r="I187" s="78"/>
      <c r="J187" s="78"/>
      <c r="K187" s="78"/>
      <c r="L187" s="78"/>
      <c r="M187" s="78"/>
      <c r="N187" s="78"/>
      <c r="O187" s="78"/>
      <c r="P187" s="79"/>
      <c r="R187" s="82"/>
      <c r="S187" s="82"/>
    </row>
    <row r="188" spans="1:19" s="32" customFormat="1" ht="15">
      <c r="A188" s="79"/>
      <c r="B188" s="80"/>
      <c r="C188" s="81"/>
      <c r="D188" s="81"/>
      <c r="E188" s="81"/>
      <c r="F188" s="81"/>
      <c r="G188" s="79"/>
      <c r="H188" s="79"/>
      <c r="I188" s="78"/>
      <c r="J188" s="78"/>
      <c r="K188" s="78"/>
      <c r="L188" s="78"/>
      <c r="M188" s="78"/>
      <c r="N188" s="78"/>
      <c r="O188" s="78"/>
      <c r="P188" s="79"/>
      <c r="R188" s="82"/>
      <c r="S188" s="82"/>
    </row>
    <row r="189" spans="1:19" s="32" customFormat="1" ht="15">
      <c r="A189" s="79"/>
      <c r="B189" s="80"/>
      <c r="C189" s="81"/>
      <c r="D189" s="81"/>
      <c r="E189" s="81"/>
      <c r="F189" s="81"/>
      <c r="G189" s="79"/>
      <c r="H189" s="79"/>
      <c r="I189" s="78"/>
      <c r="J189" s="78"/>
      <c r="K189" s="78"/>
      <c r="L189" s="78"/>
      <c r="M189" s="78"/>
      <c r="N189" s="78"/>
      <c r="O189" s="78"/>
      <c r="P189" s="79"/>
      <c r="R189" s="82"/>
      <c r="S189" s="82"/>
    </row>
    <row r="190" spans="1:19" s="32" customFormat="1" ht="15">
      <c r="A190" s="79"/>
      <c r="B190" s="80"/>
      <c r="C190" s="81"/>
      <c r="D190" s="81"/>
      <c r="E190" s="81"/>
      <c r="F190" s="81"/>
      <c r="G190" s="79"/>
      <c r="H190" s="79"/>
      <c r="I190" s="78"/>
      <c r="J190" s="78"/>
      <c r="K190" s="78"/>
      <c r="L190" s="78"/>
      <c r="M190" s="78"/>
      <c r="N190" s="78"/>
      <c r="O190" s="78"/>
      <c r="P190" s="79"/>
      <c r="R190" s="82"/>
      <c r="S190" s="82"/>
    </row>
    <row r="191" spans="1:19" s="32" customFormat="1" ht="15">
      <c r="A191" s="79"/>
      <c r="B191" s="80"/>
      <c r="C191" s="81"/>
      <c r="D191" s="81"/>
      <c r="E191" s="81"/>
      <c r="F191" s="81"/>
      <c r="G191" s="79"/>
      <c r="H191" s="79"/>
      <c r="I191" s="78"/>
      <c r="J191" s="78"/>
      <c r="K191" s="78"/>
      <c r="L191" s="78"/>
      <c r="M191" s="78"/>
      <c r="N191" s="78"/>
      <c r="O191" s="78"/>
      <c r="P191" s="79"/>
      <c r="R191" s="82"/>
      <c r="S191" s="82"/>
    </row>
    <row r="192" spans="1:19" s="32" customFormat="1" ht="15">
      <c r="A192" s="79"/>
      <c r="B192" s="80"/>
      <c r="C192" s="81"/>
      <c r="D192" s="81"/>
      <c r="E192" s="81"/>
      <c r="F192" s="81"/>
      <c r="G192" s="79"/>
      <c r="H192" s="79"/>
      <c r="I192" s="78"/>
      <c r="J192" s="78"/>
      <c r="K192" s="78"/>
      <c r="L192" s="78"/>
      <c r="M192" s="78"/>
      <c r="N192" s="78"/>
      <c r="O192" s="78"/>
      <c r="P192" s="79"/>
      <c r="R192" s="82"/>
      <c r="S192" s="82"/>
    </row>
    <row r="193" spans="1:19" s="32" customFormat="1" ht="15">
      <c r="A193" s="79"/>
      <c r="B193" s="80"/>
      <c r="C193" s="81"/>
      <c r="D193" s="81"/>
      <c r="E193" s="81"/>
      <c r="F193" s="81"/>
      <c r="G193" s="79"/>
      <c r="H193" s="79"/>
      <c r="I193" s="78"/>
      <c r="J193" s="78"/>
      <c r="K193" s="78"/>
      <c r="L193" s="78"/>
      <c r="M193" s="78"/>
      <c r="N193" s="78"/>
      <c r="O193" s="78"/>
      <c r="P193" s="79"/>
      <c r="R193" s="82"/>
      <c r="S193" s="82"/>
    </row>
    <row r="194" spans="1:19" s="32" customFormat="1" ht="15">
      <c r="A194" s="79"/>
      <c r="B194" s="80"/>
      <c r="C194" s="81"/>
      <c r="D194" s="81"/>
      <c r="E194" s="81"/>
      <c r="F194" s="81"/>
      <c r="G194" s="79"/>
      <c r="H194" s="79"/>
      <c r="I194" s="78"/>
      <c r="J194" s="78"/>
      <c r="K194" s="78"/>
      <c r="L194" s="78"/>
      <c r="M194" s="78"/>
      <c r="N194" s="78"/>
      <c r="O194" s="78"/>
      <c r="P194" s="79"/>
      <c r="R194" s="82"/>
      <c r="S194" s="82"/>
    </row>
    <row r="195" spans="1:19" s="32" customFormat="1" ht="15">
      <c r="A195" s="79"/>
      <c r="B195" s="80"/>
      <c r="C195" s="81"/>
      <c r="D195" s="81"/>
      <c r="E195" s="81"/>
      <c r="F195" s="81"/>
      <c r="G195" s="79"/>
      <c r="H195" s="79"/>
      <c r="I195" s="78"/>
      <c r="J195" s="78"/>
      <c r="K195" s="78"/>
      <c r="L195" s="78"/>
      <c r="M195" s="78"/>
      <c r="N195" s="78"/>
      <c r="O195" s="78"/>
      <c r="P195" s="79"/>
      <c r="R195" s="82"/>
      <c r="S195" s="82"/>
    </row>
    <row r="196" spans="1:19" s="32" customFormat="1" ht="15">
      <c r="A196" s="79"/>
      <c r="B196" s="80"/>
      <c r="C196" s="81"/>
      <c r="D196" s="81"/>
      <c r="E196" s="81"/>
      <c r="F196" s="81"/>
      <c r="G196" s="79"/>
      <c r="H196" s="79"/>
      <c r="I196" s="78"/>
      <c r="J196" s="78"/>
      <c r="K196" s="78"/>
      <c r="L196" s="78"/>
      <c r="M196" s="78"/>
      <c r="N196" s="78"/>
      <c r="O196" s="78"/>
      <c r="P196" s="79"/>
      <c r="R196" s="82"/>
      <c r="S196" s="82"/>
    </row>
    <row r="197" spans="1:19" s="32" customFormat="1" ht="15">
      <c r="A197" s="79"/>
      <c r="B197" s="80"/>
      <c r="C197" s="81"/>
      <c r="D197" s="81"/>
      <c r="E197" s="81"/>
      <c r="F197" s="81"/>
      <c r="G197" s="79"/>
      <c r="H197" s="79"/>
      <c r="I197" s="78"/>
      <c r="J197" s="78"/>
      <c r="K197" s="78"/>
      <c r="L197" s="78"/>
      <c r="M197" s="78"/>
      <c r="N197" s="78"/>
      <c r="O197" s="78"/>
      <c r="P197" s="79"/>
      <c r="R197" s="82"/>
      <c r="S197" s="82"/>
    </row>
    <row r="198" spans="1:19" s="32" customFormat="1" ht="15">
      <c r="A198" s="79"/>
      <c r="B198" s="80"/>
      <c r="C198" s="81"/>
      <c r="D198" s="81"/>
      <c r="E198" s="81"/>
      <c r="F198" s="81"/>
      <c r="G198" s="79"/>
      <c r="H198" s="79"/>
      <c r="I198" s="78"/>
      <c r="J198" s="78"/>
      <c r="K198" s="78"/>
      <c r="L198" s="78"/>
      <c r="M198" s="78"/>
      <c r="N198" s="78"/>
      <c r="O198" s="78"/>
      <c r="P198" s="79"/>
      <c r="R198" s="82"/>
      <c r="S198" s="82"/>
    </row>
    <row r="199" spans="1:19" s="32" customFormat="1" ht="15">
      <c r="A199" s="79"/>
      <c r="B199" s="80"/>
      <c r="C199" s="81"/>
      <c r="D199" s="81"/>
      <c r="E199" s="81"/>
      <c r="F199" s="81"/>
      <c r="G199" s="79"/>
      <c r="H199" s="79"/>
      <c r="I199" s="78"/>
      <c r="J199" s="78"/>
      <c r="K199" s="78"/>
      <c r="L199" s="78"/>
      <c r="M199" s="78"/>
      <c r="N199" s="78"/>
      <c r="O199" s="78"/>
      <c r="P199" s="79"/>
      <c r="R199" s="82"/>
      <c r="S199" s="82"/>
    </row>
    <row r="200" spans="1:19" s="32" customFormat="1" ht="15">
      <c r="A200" s="79"/>
      <c r="B200" s="80"/>
      <c r="C200" s="81"/>
      <c r="D200" s="81"/>
      <c r="E200" s="81"/>
      <c r="F200" s="81"/>
      <c r="G200" s="79"/>
      <c r="H200" s="79"/>
      <c r="I200" s="78"/>
      <c r="J200" s="78"/>
      <c r="K200" s="78"/>
      <c r="L200" s="78"/>
      <c r="M200" s="78"/>
      <c r="N200" s="78"/>
      <c r="O200" s="78"/>
      <c r="P200" s="83"/>
      <c r="R200" s="82"/>
      <c r="S200" s="82"/>
    </row>
    <row r="201" spans="1:19" s="32" customFormat="1" ht="15">
      <c r="A201" s="79"/>
      <c r="B201" s="80"/>
      <c r="C201" s="81"/>
      <c r="D201" s="81"/>
      <c r="E201" s="81"/>
      <c r="F201" s="81"/>
      <c r="G201" s="79"/>
      <c r="H201" s="79"/>
      <c r="I201" s="78"/>
      <c r="J201" s="78"/>
      <c r="K201" s="78"/>
      <c r="L201" s="78"/>
      <c r="M201" s="78"/>
      <c r="N201" s="78"/>
      <c r="O201" s="78"/>
      <c r="P201" s="83"/>
      <c r="R201" s="82"/>
      <c r="S201" s="82"/>
    </row>
    <row r="202" spans="1:19" s="32" customFormat="1" ht="15">
      <c r="A202" s="79"/>
      <c r="B202" s="80"/>
      <c r="C202" s="81"/>
      <c r="D202" s="81"/>
      <c r="E202" s="81"/>
      <c r="F202" s="81"/>
      <c r="G202" s="79"/>
      <c r="H202" s="79"/>
      <c r="I202" s="78"/>
      <c r="J202" s="78"/>
      <c r="K202" s="78"/>
      <c r="L202" s="78"/>
      <c r="M202" s="78"/>
      <c r="N202" s="78"/>
      <c r="O202" s="78"/>
      <c r="P202" s="83"/>
      <c r="R202" s="82"/>
      <c r="S202" s="82"/>
    </row>
    <row r="203" spans="1:19" s="32" customFormat="1" ht="15">
      <c r="A203" s="79"/>
      <c r="B203" s="80"/>
      <c r="C203" s="81"/>
      <c r="D203" s="81"/>
      <c r="E203" s="81"/>
      <c r="F203" s="81"/>
      <c r="G203" s="79"/>
      <c r="H203" s="79"/>
      <c r="I203" s="78"/>
      <c r="J203" s="78"/>
      <c r="K203" s="78"/>
      <c r="L203" s="78"/>
      <c r="M203" s="78"/>
      <c r="N203" s="78"/>
      <c r="O203" s="78"/>
      <c r="P203" s="83"/>
      <c r="R203" s="82"/>
      <c r="S203" s="82"/>
    </row>
    <row r="204" spans="1:19" s="32" customFormat="1" ht="15">
      <c r="A204" s="79"/>
      <c r="B204" s="80"/>
      <c r="C204" s="81"/>
      <c r="D204" s="81"/>
      <c r="E204" s="81"/>
      <c r="F204" s="81"/>
      <c r="G204" s="79"/>
      <c r="H204" s="79"/>
      <c r="I204" s="78"/>
      <c r="J204" s="78"/>
      <c r="K204" s="78"/>
      <c r="L204" s="78"/>
      <c r="M204" s="78"/>
      <c r="N204" s="78"/>
      <c r="O204" s="78"/>
      <c r="P204" s="83"/>
      <c r="R204" s="82"/>
      <c r="S204" s="82"/>
    </row>
    <row r="205" spans="1:19" s="32" customFormat="1" ht="15">
      <c r="A205" s="79"/>
      <c r="B205" s="80"/>
      <c r="C205" s="81"/>
      <c r="D205" s="81"/>
      <c r="E205" s="81"/>
      <c r="F205" s="81"/>
      <c r="G205" s="79"/>
      <c r="H205" s="79"/>
      <c r="I205" s="78"/>
      <c r="J205" s="78"/>
      <c r="K205" s="78"/>
      <c r="L205" s="78"/>
      <c r="M205" s="78"/>
      <c r="N205" s="78"/>
      <c r="O205" s="78"/>
      <c r="P205" s="83"/>
      <c r="R205" s="82"/>
      <c r="S205" s="82"/>
    </row>
    <row r="206" spans="1:19" s="32" customFormat="1" ht="15">
      <c r="A206" s="79"/>
      <c r="B206" s="80"/>
      <c r="C206" s="81"/>
      <c r="D206" s="81"/>
      <c r="E206" s="81"/>
      <c r="F206" s="81"/>
      <c r="G206" s="79"/>
      <c r="H206" s="79"/>
      <c r="I206" s="78"/>
      <c r="J206" s="78"/>
      <c r="K206" s="78"/>
      <c r="L206" s="78"/>
      <c r="M206" s="78"/>
      <c r="N206" s="78"/>
      <c r="O206" s="78"/>
      <c r="P206" s="83"/>
      <c r="R206" s="82"/>
      <c r="S206" s="82"/>
    </row>
    <row r="207" spans="1:19" s="32" customFormat="1" ht="15">
      <c r="A207" s="79"/>
      <c r="B207" s="80"/>
      <c r="C207" s="81"/>
      <c r="D207" s="81"/>
      <c r="E207" s="81"/>
      <c r="F207" s="81"/>
      <c r="G207" s="79"/>
      <c r="H207" s="79"/>
      <c r="I207" s="78"/>
      <c r="J207" s="78"/>
      <c r="K207" s="78"/>
      <c r="L207" s="78"/>
      <c r="M207" s="78"/>
      <c r="N207" s="78"/>
      <c r="O207" s="78"/>
      <c r="P207" s="83"/>
      <c r="R207" s="82"/>
      <c r="S207" s="82"/>
    </row>
    <row r="208" spans="1:19" s="32" customFormat="1" ht="15">
      <c r="A208" s="79"/>
      <c r="B208" s="80"/>
      <c r="C208" s="81"/>
      <c r="D208" s="81"/>
      <c r="E208" s="81"/>
      <c r="F208" s="81"/>
      <c r="G208" s="79"/>
      <c r="H208" s="79"/>
      <c r="I208" s="78"/>
      <c r="J208" s="78"/>
      <c r="K208" s="78"/>
      <c r="L208" s="78"/>
      <c r="M208" s="78"/>
      <c r="N208" s="78"/>
      <c r="O208" s="78"/>
      <c r="P208" s="83"/>
      <c r="R208" s="82"/>
      <c r="S208" s="82"/>
    </row>
    <row r="209" spans="1:20" s="32" customFormat="1" ht="15">
      <c r="A209" s="79"/>
      <c r="B209" s="80"/>
      <c r="C209" s="81"/>
      <c r="D209" s="81"/>
      <c r="E209" s="81"/>
      <c r="F209" s="81"/>
      <c r="G209" s="79"/>
      <c r="H209" s="79"/>
      <c r="I209" s="78"/>
      <c r="J209" s="78"/>
      <c r="K209" s="78"/>
      <c r="L209" s="78"/>
      <c r="M209" s="78"/>
      <c r="N209" s="78"/>
      <c r="O209" s="78"/>
      <c r="P209" s="83"/>
      <c r="R209" s="82"/>
      <c r="S209" s="82"/>
    </row>
    <row r="210" spans="1:20" s="32" customFormat="1" ht="15">
      <c r="A210" s="79"/>
      <c r="B210" s="80"/>
      <c r="C210" s="81"/>
      <c r="D210" s="81"/>
      <c r="E210" s="81"/>
      <c r="F210" s="81"/>
      <c r="G210" s="79"/>
      <c r="H210" s="79"/>
      <c r="I210" s="78"/>
      <c r="J210" s="78"/>
      <c r="K210" s="78"/>
      <c r="L210" s="78"/>
      <c r="M210" s="78"/>
      <c r="N210" s="78"/>
      <c r="O210" s="78"/>
      <c r="P210" s="83"/>
      <c r="R210" s="82"/>
      <c r="S210" s="82"/>
    </row>
    <row r="211" spans="1:20" s="32" customFormat="1" ht="15">
      <c r="A211" s="79"/>
      <c r="B211" s="80"/>
      <c r="C211" s="81"/>
      <c r="D211" s="81"/>
      <c r="E211" s="81"/>
      <c r="F211" s="81"/>
      <c r="G211" s="79"/>
      <c r="H211" s="79"/>
      <c r="I211" s="78"/>
      <c r="J211" s="78"/>
      <c r="K211" s="78"/>
      <c r="L211" s="78"/>
      <c r="M211" s="78"/>
      <c r="N211" s="78"/>
      <c r="O211" s="78"/>
      <c r="P211" s="83"/>
      <c r="R211" s="82"/>
      <c r="S211" s="82"/>
    </row>
    <row r="212" spans="1:20" s="32" customFormat="1" ht="15">
      <c r="A212" s="79"/>
      <c r="B212" s="80"/>
      <c r="C212" s="81"/>
      <c r="D212" s="81"/>
      <c r="E212" s="81"/>
      <c r="F212" s="81"/>
      <c r="G212" s="79"/>
      <c r="H212" s="79"/>
      <c r="I212" s="78"/>
      <c r="J212" s="78"/>
      <c r="K212" s="78"/>
      <c r="L212" s="78"/>
      <c r="M212" s="78"/>
      <c r="N212" s="78"/>
      <c r="O212" s="78"/>
      <c r="P212" s="83"/>
      <c r="R212" s="82"/>
      <c r="S212" s="82"/>
    </row>
    <row r="213" spans="1:20" s="32" customFormat="1" ht="15">
      <c r="A213" s="79"/>
      <c r="B213" s="80"/>
      <c r="C213" s="81"/>
      <c r="D213" s="81"/>
      <c r="E213" s="81"/>
      <c r="F213" s="81"/>
      <c r="G213" s="79"/>
      <c r="H213" s="79"/>
      <c r="I213" s="78"/>
      <c r="J213" s="78"/>
      <c r="K213" s="78"/>
      <c r="L213" s="78"/>
      <c r="M213" s="78"/>
      <c r="N213" s="78"/>
      <c r="O213" s="78"/>
      <c r="P213" s="83"/>
      <c r="R213" s="82"/>
      <c r="S213" s="82"/>
    </row>
    <row r="214" spans="1:20" s="32" customFormat="1" ht="15">
      <c r="A214" s="79"/>
      <c r="B214" s="80"/>
      <c r="C214" s="81"/>
      <c r="D214" s="81"/>
      <c r="E214" s="81"/>
      <c r="F214" s="81"/>
      <c r="G214" s="79"/>
      <c r="H214" s="79"/>
      <c r="I214" s="78"/>
      <c r="J214" s="78"/>
      <c r="K214" s="78"/>
      <c r="L214" s="78"/>
      <c r="M214" s="78"/>
      <c r="N214" s="78"/>
      <c r="O214" s="78"/>
      <c r="P214" s="83"/>
      <c r="R214" s="82"/>
      <c r="S214" s="82"/>
    </row>
    <row r="215" spans="1:20" s="32" customFormat="1" ht="15">
      <c r="A215" s="79"/>
      <c r="B215" s="80"/>
      <c r="C215" s="81"/>
      <c r="D215" s="81"/>
      <c r="E215" s="81"/>
      <c r="F215" s="81"/>
      <c r="G215" s="79"/>
      <c r="H215" s="79"/>
      <c r="I215" s="78"/>
      <c r="J215" s="78"/>
      <c r="K215" s="78"/>
      <c r="L215" s="78"/>
      <c r="M215" s="78"/>
      <c r="N215" s="78"/>
      <c r="O215" s="78"/>
      <c r="P215" s="83"/>
      <c r="R215" s="82"/>
      <c r="S215" s="82"/>
    </row>
    <row r="216" spans="1:20" s="32" customFormat="1" ht="15">
      <c r="A216" s="79"/>
      <c r="B216" s="80"/>
      <c r="C216" s="81"/>
      <c r="D216" s="81"/>
      <c r="E216" s="81"/>
      <c r="F216" s="81"/>
      <c r="G216" s="79"/>
      <c r="H216" s="79"/>
      <c r="I216" s="78"/>
      <c r="J216" s="78"/>
      <c r="K216" s="78"/>
      <c r="L216" s="78"/>
      <c r="M216" s="78"/>
      <c r="N216" s="78"/>
      <c r="O216" s="78"/>
      <c r="P216" s="83"/>
      <c r="Q216" s="25"/>
      <c r="R216" s="82"/>
      <c r="S216" s="82"/>
    </row>
    <row r="217" spans="1:20" s="32" customFormat="1" ht="15">
      <c r="A217" s="79"/>
      <c r="B217" s="80"/>
      <c r="C217" s="81"/>
      <c r="D217" s="81"/>
      <c r="E217" s="81"/>
      <c r="F217" s="81"/>
      <c r="G217" s="79"/>
      <c r="H217" s="79"/>
      <c r="I217" s="78"/>
      <c r="J217" s="78"/>
      <c r="K217" s="78"/>
      <c r="L217" s="78"/>
      <c r="M217" s="78"/>
      <c r="N217" s="78"/>
      <c r="O217" s="78"/>
      <c r="P217" s="83"/>
      <c r="Q217" s="25"/>
      <c r="R217" s="82"/>
      <c r="S217" s="82"/>
    </row>
    <row r="218" spans="1:20" s="32" customFormat="1" ht="15">
      <c r="A218" s="79"/>
      <c r="B218" s="80"/>
      <c r="C218" s="81"/>
      <c r="D218" s="81"/>
      <c r="E218" s="81"/>
      <c r="F218" s="81"/>
      <c r="G218" s="79"/>
      <c r="H218" s="79"/>
      <c r="I218" s="78"/>
      <c r="J218" s="78"/>
      <c r="K218" s="78"/>
      <c r="L218" s="78"/>
      <c r="M218" s="78"/>
      <c r="N218" s="78"/>
      <c r="O218" s="78"/>
      <c r="P218" s="83"/>
      <c r="Q218" s="25"/>
      <c r="R218" s="82"/>
      <c r="S218" s="82"/>
    </row>
    <row r="219" spans="1:20" s="32" customFormat="1" ht="15">
      <c r="A219" s="79"/>
      <c r="B219" s="80"/>
      <c r="C219" s="81"/>
      <c r="D219" s="81"/>
      <c r="E219" s="81"/>
      <c r="F219" s="81"/>
      <c r="G219" s="79"/>
      <c r="H219" s="79"/>
      <c r="I219" s="78"/>
      <c r="J219" s="78"/>
      <c r="K219" s="78"/>
      <c r="L219" s="78"/>
      <c r="M219" s="78"/>
      <c r="N219" s="78"/>
      <c r="O219" s="78"/>
      <c r="P219" s="83"/>
      <c r="Q219" s="25"/>
      <c r="R219" s="82"/>
      <c r="S219" s="82"/>
    </row>
    <row r="220" spans="1:20" s="32" customFormat="1" ht="15">
      <c r="A220" s="79"/>
      <c r="B220" s="80"/>
      <c r="C220" s="81"/>
      <c r="D220" s="81"/>
      <c r="E220" s="81"/>
      <c r="F220" s="81"/>
      <c r="G220" s="79"/>
      <c r="H220" s="79"/>
      <c r="I220" s="78"/>
      <c r="J220" s="78"/>
      <c r="K220" s="78"/>
      <c r="L220" s="78"/>
      <c r="M220" s="78"/>
      <c r="N220" s="78"/>
      <c r="O220" s="78"/>
      <c r="P220" s="83"/>
      <c r="Q220" s="25"/>
      <c r="R220" s="82"/>
      <c r="S220" s="82"/>
    </row>
    <row r="221" spans="1:20" s="32" customFormat="1" ht="15">
      <c r="A221" s="79"/>
      <c r="B221" s="80"/>
      <c r="C221" s="81"/>
      <c r="D221" s="81"/>
      <c r="E221" s="81"/>
      <c r="F221" s="81"/>
      <c r="G221" s="79"/>
      <c r="H221" s="79"/>
      <c r="I221" s="78"/>
      <c r="J221" s="78"/>
      <c r="K221" s="78"/>
      <c r="L221" s="78"/>
      <c r="M221" s="78"/>
      <c r="N221" s="78"/>
      <c r="O221" s="78"/>
      <c r="P221" s="83"/>
      <c r="Q221" s="25"/>
      <c r="R221" s="82"/>
      <c r="S221" s="82"/>
    </row>
    <row r="222" spans="1:20" s="32" customFormat="1" ht="15">
      <c r="A222" s="79"/>
      <c r="B222" s="80"/>
      <c r="C222" s="81"/>
      <c r="D222" s="81"/>
      <c r="E222" s="81"/>
      <c r="F222" s="81"/>
      <c r="G222" s="79"/>
      <c r="H222" s="79"/>
      <c r="I222" s="78"/>
      <c r="J222" s="78"/>
      <c r="K222" s="78"/>
      <c r="L222" s="78"/>
      <c r="M222" s="78"/>
      <c r="N222" s="78"/>
      <c r="O222" s="78"/>
      <c r="P222" s="83"/>
      <c r="Q222" s="25"/>
      <c r="R222" s="82"/>
      <c r="S222" s="82"/>
    </row>
    <row r="223" spans="1:20" s="32" customFormat="1" ht="15">
      <c r="A223" s="79"/>
      <c r="B223" s="80"/>
      <c r="C223" s="81"/>
      <c r="D223" s="81"/>
      <c r="E223" s="81"/>
      <c r="F223" s="81"/>
      <c r="G223" s="83"/>
      <c r="H223" s="83"/>
      <c r="I223" s="86"/>
      <c r="J223" s="86"/>
      <c r="K223" s="86"/>
      <c r="L223" s="78"/>
      <c r="M223" s="78"/>
      <c r="N223" s="78"/>
      <c r="O223" s="78"/>
      <c r="P223" s="83"/>
      <c r="Q223" s="25"/>
      <c r="R223" s="82"/>
      <c r="S223" s="82"/>
    </row>
    <row r="224" spans="1:20" ht="15">
      <c r="B224" s="84"/>
      <c r="C224" s="85"/>
      <c r="D224" s="85"/>
      <c r="E224" s="85"/>
      <c r="F224" s="85"/>
      <c r="S224" s="82"/>
      <c r="T224" s="32"/>
    </row>
    <row r="225" spans="2:20" ht="15">
      <c r="B225" s="84"/>
      <c r="C225" s="85"/>
      <c r="D225" s="85"/>
      <c r="E225" s="85"/>
      <c r="F225" s="85"/>
      <c r="S225" s="82"/>
      <c r="T225" s="32"/>
    </row>
    <row r="226" spans="2:20" ht="15">
      <c r="B226" s="84"/>
      <c r="C226" s="85"/>
      <c r="D226" s="85"/>
      <c r="E226" s="85"/>
      <c r="F226" s="85"/>
      <c r="S226" s="82"/>
      <c r="T226" s="32"/>
    </row>
    <row r="227" spans="2:20" ht="15">
      <c r="B227" s="84"/>
      <c r="C227" s="85"/>
      <c r="D227" s="85"/>
      <c r="E227" s="85"/>
      <c r="F227" s="85"/>
      <c r="S227" s="82"/>
      <c r="T227" s="32"/>
    </row>
    <row r="228" spans="2:20" ht="15">
      <c r="B228" s="84"/>
      <c r="C228" s="85"/>
      <c r="D228" s="85"/>
      <c r="E228" s="85"/>
      <c r="F228" s="85"/>
      <c r="S228" s="82"/>
      <c r="T228" s="32"/>
    </row>
    <row r="229" spans="2:20" ht="15">
      <c r="B229" s="84"/>
      <c r="C229" s="85"/>
      <c r="D229" s="85"/>
      <c r="E229" s="85"/>
      <c r="F229" s="85"/>
      <c r="S229" s="82"/>
      <c r="T229" s="32"/>
    </row>
    <row r="230" spans="2:20" ht="15">
      <c r="B230" s="84"/>
      <c r="C230" s="85"/>
      <c r="D230" s="85"/>
      <c r="E230" s="85"/>
      <c r="F230" s="85"/>
      <c r="S230" s="82"/>
      <c r="T230" s="32"/>
    </row>
    <row r="231" spans="2:20" ht="15">
      <c r="B231" s="84"/>
      <c r="C231" s="85"/>
      <c r="D231" s="85"/>
      <c r="E231" s="85"/>
      <c r="F231" s="85"/>
      <c r="S231" s="82"/>
      <c r="T231" s="32"/>
    </row>
    <row r="232" spans="2:20" ht="15">
      <c r="B232" s="84"/>
      <c r="C232" s="85"/>
      <c r="D232" s="85"/>
      <c r="E232" s="85"/>
      <c r="F232" s="85"/>
      <c r="S232" s="82"/>
      <c r="T232" s="32"/>
    </row>
    <row r="233" spans="2:20" ht="15">
      <c r="B233" s="84"/>
      <c r="C233" s="85"/>
      <c r="D233" s="85"/>
      <c r="E233" s="85"/>
      <c r="F233" s="85"/>
      <c r="S233" s="82"/>
      <c r="T233" s="32"/>
    </row>
    <row r="234" spans="2:20" ht="15">
      <c r="B234" s="84"/>
      <c r="C234" s="85"/>
      <c r="D234" s="85"/>
      <c r="E234" s="85"/>
      <c r="F234" s="85"/>
      <c r="S234" s="82"/>
      <c r="T234" s="32"/>
    </row>
    <row r="235" spans="2:20" ht="15">
      <c r="B235" s="84"/>
      <c r="C235" s="85"/>
      <c r="D235" s="85"/>
      <c r="E235" s="85"/>
      <c r="F235" s="85"/>
      <c r="S235" s="82"/>
      <c r="T235" s="32"/>
    </row>
    <row r="236" spans="2:20" ht="15">
      <c r="B236" s="84"/>
      <c r="C236" s="85"/>
      <c r="D236" s="85"/>
      <c r="E236" s="85"/>
      <c r="F236" s="85"/>
      <c r="S236" s="82"/>
      <c r="T236" s="32"/>
    </row>
    <row r="237" spans="2:20" ht="15">
      <c r="B237" s="84"/>
      <c r="C237" s="85"/>
      <c r="D237" s="85"/>
      <c r="E237" s="85"/>
      <c r="F237" s="85"/>
      <c r="S237" s="82"/>
      <c r="T237" s="32"/>
    </row>
    <row r="238" spans="2:20" ht="15">
      <c r="B238" s="84"/>
      <c r="C238" s="85"/>
      <c r="D238" s="85"/>
      <c r="E238" s="85"/>
      <c r="F238" s="85"/>
      <c r="S238" s="82"/>
      <c r="T238" s="32"/>
    </row>
    <row r="239" spans="2:20" ht="15">
      <c r="B239" s="84"/>
      <c r="C239" s="85"/>
      <c r="D239" s="85"/>
      <c r="E239" s="85"/>
      <c r="F239" s="85"/>
      <c r="S239" s="82"/>
      <c r="T239" s="32"/>
    </row>
    <row r="240" spans="2:20">
      <c r="B240" s="84"/>
      <c r="C240" s="85"/>
      <c r="D240" s="85"/>
      <c r="E240" s="85"/>
      <c r="F240" s="85"/>
    </row>
    <row r="241" spans="2:6">
      <c r="B241" s="84"/>
      <c r="C241" s="85"/>
      <c r="D241" s="85"/>
      <c r="E241" s="85"/>
      <c r="F241" s="85"/>
    </row>
    <row r="242" spans="2:6">
      <c r="B242" s="84"/>
      <c r="C242" s="85"/>
      <c r="D242" s="85"/>
      <c r="E242" s="85"/>
      <c r="F242" s="85"/>
    </row>
    <row r="243" spans="2:6">
      <c r="B243" s="84"/>
      <c r="C243" s="85"/>
      <c r="D243" s="85"/>
      <c r="E243" s="85"/>
      <c r="F243" s="85"/>
    </row>
    <row r="244" spans="2:6">
      <c r="B244" s="84"/>
      <c r="C244" s="85"/>
      <c r="D244" s="85"/>
      <c r="E244" s="85"/>
      <c r="F244" s="85"/>
    </row>
    <row r="245" spans="2:6">
      <c r="B245" s="84"/>
      <c r="C245" s="85"/>
      <c r="D245" s="85"/>
      <c r="E245" s="85"/>
      <c r="F245" s="85"/>
    </row>
    <row r="246" spans="2:6">
      <c r="B246" s="84"/>
      <c r="C246" s="85"/>
      <c r="D246" s="85"/>
      <c r="E246" s="85"/>
      <c r="F246" s="85"/>
    </row>
    <row r="247" spans="2:6">
      <c r="B247" s="84"/>
      <c r="C247" s="85"/>
      <c r="D247" s="85"/>
      <c r="E247" s="85"/>
      <c r="F247" s="85"/>
    </row>
    <row r="248" spans="2:6">
      <c r="B248" s="84"/>
      <c r="C248" s="85"/>
      <c r="D248" s="85"/>
      <c r="E248" s="85"/>
      <c r="F248" s="85"/>
    </row>
    <row r="249" spans="2:6">
      <c r="B249" s="84"/>
      <c r="C249" s="85"/>
      <c r="D249" s="85"/>
      <c r="E249" s="85"/>
      <c r="F249" s="85"/>
    </row>
    <row r="250" spans="2:6">
      <c r="B250" s="84"/>
      <c r="C250" s="85"/>
      <c r="D250" s="85"/>
      <c r="E250" s="85"/>
      <c r="F250" s="85"/>
    </row>
    <row r="251" spans="2:6">
      <c r="B251" s="84"/>
      <c r="C251" s="85"/>
      <c r="D251" s="85"/>
      <c r="E251" s="85"/>
      <c r="F251" s="85"/>
    </row>
    <row r="252" spans="2:6">
      <c r="B252" s="84"/>
      <c r="C252" s="85"/>
      <c r="D252" s="85"/>
      <c r="E252" s="85"/>
      <c r="F252" s="85"/>
    </row>
    <row r="253" spans="2:6">
      <c r="B253" s="84"/>
      <c r="C253" s="85"/>
      <c r="D253" s="85"/>
      <c r="E253" s="85"/>
      <c r="F253" s="85"/>
    </row>
    <row r="254" spans="2:6">
      <c r="B254" s="84"/>
      <c r="C254" s="85"/>
      <c r="D254" s="85"/>
      <c r="E254" s="85"/>
      <c r="F254" s="85"/>
    </row>
    <row r="255" spans="2:6">
      <c r="B255" s="84"/>
      <c r="C255" s="85"/>
      <c r="D255" s="85"/>
      <c r="E255" s="85"/>
      <c r="F255" s="85"/>
    </row>
    <row r="256" spans="2:6">
      <c r="B256" s="84"/>
      <c r="C256" s="85"/>
      <c r="D256" s="85"/>
      <c r="E256" s="85"/>
      <c r="F256" s="85"/>
    </row>
    <row r="257" spans="2:6">
      <c r="B257" s="84"/>
      <c r="C257" s="85"/>
      <c r="D257" s="85"/>
      <c r="E257" s="85"/>
      <c r="F257" s="85"/>
    </row>
    <row r="258" spans="2:6">
      <c r="B258" s="84"/>
      <c r="C258" s="85"/>
      <c r="D258" s="85"/>
      <c r="E258" s="85"/>
      <c r="F258" s="85"/>
    </row>
    <row r="259" spans="2:6">
      <c r="B259" s="84"/>
      <c r="C259" s="85"/>
      <c r="D259" s="85"/>
      <c r="E259" s="85"/>
      <c r="F259" s="85"/>
    </row>
    <row r="260" spans="2:6">
      <c r="B260" s="84"/>
      <c r="C260" s="85"/>
      <c r="D260" s="85"/>
      <c r="E260" s="85"/>
      <c r="F260" s="85"/>
    </row>
    <row r="261" spans="2:6">
      <c r="B261" s="84"/>
      <c r="C261" s="85"/>
      <c r="D261" s="85"/>
      <c r="E261" s="85"/>
      <c r="F261" s="85"/>
    </row>
    <row r="262" spans="2:6">
      <c r="B262" s="84"/>
      <c r="C262" s="85"/>
      <c r="D262" s="85"/>
      <c r="E262" s="85"/>
      <c r="F262" s="85"/>
    </row>
    <row r="263" spans="2:6">
      <c r="B263" s="84"/>
      <c r="C263" s="85"/>
      <c r="D263" s="85"/>
      <c r="E263" s="85"/>
      <c r="F263" s="85"/>
    </row>
    <row r="264" spans="2:6">
      <c r="B264" s="84"/>
      <c r="C264" s="85"/>
      <c r="D264" s="85"/>
      <c r="E264" s="85"/>
      <c r="F264" s="85"/>
    </row>
    <row r="265" spans="2:6">
      <c r="B265" s="84"/>
      <c r="C265" s="85"/>
      <c r="D265" s="85"/>
      <c r="E265" s="85"/>
      <c r="F265" s="85"/>
    </row>
    <row r="266" spans="2:6">
      <c r="B266" s="84"/>
      <c r="C266" s="85"/>
      <c r="D266" s="85"/>
      <c r="E266" s="85"/>
      <c r="F266" s="85"/>
    </row>
    <row r="267" spans="2:6">
      <c r="B267" s="84"/>
      <c r="C267" s="85"/>
      <c r="D267" s="85"/>
      <c r="E267" s="85"/>
      <c r="F267" s="85"/>
    </row>
    <row r="268" spans="2:6">
      <c r="B268" s="84"/>
      <c r="C268" s="85"/>
      <c r="D268" s="85"/>
      <c r="E268" s="85"/>
      <c r="F268" s="85"/>
    </row>
    <row r="269" spans="2:6">
      <c r="B269" s="84"/>
      <c r="C269" s="85"/>
      <c r="D269" s="85"/>
      <c r="E269" s="85"/>
      <c r="F269" s="85"/>
    </row>
    <row r="270" spans="2:6">
      <c r="B270" s="84"/>
      <c r="C270" s="85"/>
      <c r="D270" s="85"/>
      <c r="E270" s="85"/>
      <c r="F270" s="85"/>
    </row>
    <row r="271" spans="2:6">
      <c r="B271" s="84"/>
      <c r="C271" s="85"/>
      <c r="D271" s="85"/>
      <c r="E271" s="85"/>
      <c r="F271" s="85"/>
    </row>
    <row r="272" spans="2:6">
      <c r="B272" s="84"/>
      <c r="C272" s="85"/>
      <c r="D272" s="85"/>
      <c r="E272" s="85"/>
      <c r="F272" s="85"/>
    </row>
    <row r="273" spans="2:6">
      <c r="B273" s="84"/>
      <c r="C273" s="85"/>
      <c r="D273" s="85"/>
      <c r="E273" s="85"/>
      <c r="F273" s="85"/>
    </row>
    <row r="274" spans="2:6">
      <c r="B274" s="84"/>
      <c r="C274" s="85"/>
      <c r="D274" s="85"/>
      <c r="E274" s="85"/>
      <c r="F274" s="85"/>
    </row>
    <row r="275" spans="2:6">
      <c r="B275" s="84"/>
      <c r="C275" s="85"/>
      <c r="D275" s="85"/>
      <c r="E275" s="85"/>
      <c r="F275" s="85"/>
    </row>
    <row r="276" spans="2:6">
      <c r="B276" s="84"/>
      <c r="C276" s="85"/>
      <c r="D276" s="85"/>
      <c r="E276" s="85"/>
      <c r="F276" s="85"/>
    </row>
    <row r="277" spans="2:6">
      <c r="B277" s="84"/>
      <c r="C277" s="85"/>
      <c r="D277" s="85"/>
      <c r="E277" s="85"/>
      <c r="F277" s="85"/>
    </row>
    <row r="278" spans="2:6">
      <c r="B278" s="84"/>
      <c r="C278" s="85"/>
      <c r="D278" s="85"/>
      <c r="E278" s="85"/>
      <c r="F278" s="85"/>
    </row>
    <row r="279" spans="2:6">
      <c r="B279" s="84"/>
      <c r="C279" s="85"/>
      <c r="D279" s="85"/>
      <c r="E279" s="85"/>
      <c r="F279" s="85"/>
    </row>
    <row r="280" spans="2:6">
      <c r="B280" s="84"/>
      <c r="C280" s="85"/>
      <c r="D280" s="85"/>
      <c r="E280" s="85"/>
      <c r="F280" s="85"/>
    </row>
    <row r="281" spans="2:6">
      <c r="B281" s="84"/>
      <c r="C281" s="85"/>
      <c r="D281" s="85"/>
      <c r="E281" s="85"/>
      <c r="F281" s="85"/>
    </row>
    <row r="282" spans="2:6">
      <c r="B282" s="84"/>
      <c r="C282" s="85"/>
      <c r="D282" s="85"/>
      <c r="E282" s="85"/>
      <c r="F282" s="85"/>
    </row>
    <row r="283" spans="2:6">
      <c r="B283" s="84"/>
      <c r="C283" s="85"/>
      <c r="D283" s="85"/>
      <c r="E283" s="85"/>
      <c r="F283" s="85"/>
    </row>
    <row r="284" spans="2:6">
      <c r="B284" s="84"/>
      <c r="C284" s="85"/>
      <c r="D284" s="85"/>
      <c r="E284" s="85"/>
      <c r="F284" s="85"/>
    </row>
    <row r="285" spans="2:6">
      <c r="B285" s="84"/>
      <c r="C285" s="85"/>
      <c r="D285" s="85"/>
      <c r="E285" s="85"/>
      <c r="F285" s="85"/>
    </row>
    <row r="286" spans="2:6">
      <c r="B286" s="84"/>
      <c r="C286" s="85"/>
      <c r="D286" s="85"/>
      <c r="E286" s="85"/>
      <c r="F286" s="85"/>
    </row>
    <row r="287" spans="2:6">
      <c r="B287" s="84"/>
      <c r="C287" s="85"/>
      <c r="D287" s="85"/>
      <c r="E287" s="85"/>
      <c r="F287" s="85"/>
    </row>
    <row r="288" spans="2:6">
      <c r="B288" s="84"/>
      <c r="C288" s="85"/>
      <c r="D288" s="85"/>
      <c r="E288" s="85"/>
      <c r="F288" s="85"/>
    </row>
    <row r="289" spans="2:6">
      <c r="B289" s="84"/>
      <c r="C289" s="85"/>
      <c r="D289" s="85"/>
      <c r="E289" s="85"/>
      <c r="F289" s="85"/>
    </row>
    <row r="290" spans="2:6">
      <c r="B290" s="84"/>
      <c r="C290" s="85"/>
      <c r="D290" s="85"/>
      <c r="E290" s="85"/>
      <c r="F290" s="85"/>
    </row>
    <row r="291" spans="2:6">
      <c r="B291" s="84"/>
      <c r="C291" s="85"/>
      <c r="D291" s="85"/>
      <c r="E291" s="85"/>
      <c r="F291" s="85"/>
    </row>
    <row r="292" spans="2:6">
      <c r="B292" s="84"/>
      <c r="C292" s="85"/>
      <c r="D292" s="85"/>
      <c r="E292" s="85"/>
      <c r="F292" s="85"/>
    </row>
    <row r="293" spans="2:6">
      <c r="B293" s="84"/>
      <c r="C293" s="85"/>
      <c r="D293" s="85"/>
      <c r="E293" s="85"/>
      <c r="F293" s="85"/>
    </row>
    <row r="294" spans="2:6">
      <c r="B294" s="84"/>
      <c r="C294" s="85"/>
      <c r="D294" s="85"/>
      <c r="E294" s="85"/>
      <c r="F294" s="85"/>
    </row>
    <row r="295" spans="2:6">
      <c r="B295" s="84"/>
      <c r="C295" s="85"/>
      <c r="D295" s="85"/>
      <c r="E295" s="85"/>
      <c r="F295" s="85"/>
    </row>
    <row r="296" spans="2:6">
      <c r="B296" s="84"/>
      <c r="C296" s="85"/>
      <c r="D296" s="85"/>
      <c r="E296" s="85"/>
      <c r="F296" s="85"/>
    </row>
    <row r="297" spans="2:6">
      <c r="B297" s="84"/>
      <c r="C297" s="85"/>
      <c r="D297" s="85"/>
      <c r="E297" s="85"/>
      <c r="F297" s="85"/>
    </row>
    <row r="298" spans="2:6">
      <c r="B298" s="84"/>
      <c r="C298" s="85"/>
      <c r="D298" s="85"/>
      <c r="E298" s="85"/>
      <c r="F298" s="85"/>
    </row>
    <row r="299" spans="2:6">
      <c r="B299" s="84"/>
      <c r="C299" s="85"/>
      <c r="D299" s="85"/>
      <c r="E299" s="85"/>
      <c r="F299" s="85"/>
    </row>
    <row r="300" spans="2:6">
      <c r="B300" s="84"/>
      <c r="C300" s="85"/>
      <c r="D300" s="85"/>
      <c r="E300" s="85"/>
      <c r="F300" s="85"/>
    </row>
    <row r="301" spans="2:6">
      <c r="B301" s="84"/>
      <c r="C301" s="85"/>
      <c r="D301" s="85"/>
      <c r="E301" s="85"/>
      <c r="F301" s="85"/>
    </row>
    <row r="302" spans="2:6">
      <c r="B302" s="84"/>
      <c r="C302" s="85"/>
      <c r="D302" s="85"/>
      <c r="E302" s="85"/>
      <c r="F302" s="85"/>
    </row>
    <row r="303" spans="2:6">
      <c r="B303" s="84"/>
      <c r="C303" s="85"/>
      <c r="D303" s="85"/>
      <c r="E303" s="85"/>
      <c r="F303" s="85"/>
    </row>
    <row r="304" spans="2:6">
      <c r="B304" s="84"/>
      <c r="C304" s="85"/>
      <c r="D304" s="85"/>
      <c r="E304" s="85"/>
      <c r="F304" s="85"/>
    </row>
    <row r="305" spans="2:6">
      <c r="B305" s="84"/>
      <c r="C305" s="85"/>
      <c r="D305" s="85"/>
      <c r="E305" s="85"/>
      <c r="F305" s="85"/>
    </row>
    <row r="306" spans="2:6">
      <c r="B306" s="84"/>
      <c r="C306" s="85"/>
      <c r="D306" s="85"/>
      <c r="E306" s="85"/>
      <c r="F306" s="85"/>
    </row>
    <row r="307" spans="2:6">
      <c r="B307" s="84"/>
      <c r="C307" s="85"/>
      <c r="D307" s="85"/>
      <c r="E307" s="85"/>
      <c r="F307" s="85"/>
    </row>
    <row r="308" spans="2:6">
      <c r="B308" s="84"/>
      <c r="C308" s="85"/>
      <c r="D308" s="85"/>
      <c r="E308" s="85"/>
      <c r="F308" s="85"/>
    </row>
    <row r="309" spans="2:6">
      <c r="B309" s="84"/>
      <c r="C309" s="85"/>
      <c r="D309" s="85"/>
      <c r="E309" s="85"/>
      <c r="F309" s="85"/>
    </row>
    <row r="310" spans="2:6">
      <c r="B310" s="84"/>
      <c r="C310" s="85"/>
      <c r="D310" s="85"/>
      <c r="E310" s="85"/>
      <c r="F310" s="85"/>
    </row>
    <row r="311" spans="2:6">
      <c r="B311" s="84"/>
      <c r="C311" s="85"/>
      <c r="D311" s="85"/>
      <c r="E311" s="85"/>
      <c r="F311" s="85"/>
    </row>
    <row r="312" spans="2:6">
      <c r="B312" s="84"/>
      <c r="C312" s="85"/>
      <c r="D312" s="85"/>
      <c r="E312" s="85"/>
      <c r="F312" s="85"/>
    </row>
    <row r="313" spans="2:6">
      <c r="B313" s="84"/>
      <c r="C313" s="85"/>
      <c r="D313" s="85"/>
      <c r="E313" s="85"/>
      <c r="F313" s="85"/>
    </row>
    <row r="314" spans="2:6">
      <c r="B314" s="84"/>
      <c r="C314" s="85"/>
      <c r="D314" s="85"/>
      <c r="E314" s="85"/>
      <c r="F314" s="85"/>
    </row>
  </sheetData>
  <mergeCells count="30">
    <mergeCell ref="J1:K1"/>
    <mergeCell ref="I7:J7"/>
    <mergeCell ref="S71:T71"/>
    <mergeCell ref="K7:L7"/>
    <mergeCell ref="M4:N4"/>
    <mergeCell ref="N2:N3"/>
    <mergeCell ref="A1:I1"/>
    <mergeCell ref="A2:B2"/>
    <mergeCell ref="S81:T81"/>
    <mergeCell ref="G7:G8"/>
    <mergeCell ref="H7:H8"/>
    <mergeCell ref="M7:N7"/>
    <mergeCell ref="A3:B6"/>
    <mergeCell ref="M5:N6"/>
    <mergeCell ref="J5:K5"/>
    <mergeCell ref="J6:K6"/>
    <mergeCell ref="F7:F8"/>
    <mergeCell ref="C7:C8"/>
    <mergeCell ref="D7:D8"/>
    <mergeCell ref="E7:E8"/>
    <mergeCell ref="C3:D6"/>
    <mergeCell ref="A7:A8"/>
    <mergeCell ref="B7:B8"/>
    <mergeCell ref="E3:F6"/>
    <mergeCell ref="J2:K2"/>
    <mergeCell ref="J3:K3"/>
    <mergeCell ref="J4:L4"/>
    <mergeCell ref="E2:I2"/>
    <mergeCell ref="G3:I6"/>
    <mergeCell ref="C2:D2"/>
  </mergeCells>
  <phoneticPr fontId="4"/>
  <dataValidations count="10">
    <dataValidation type="list" imeMode="disabled" allowBlank="1" showInputMessage="1" showErrorMessage="1" promptTitle="種目名" prompt="クラスを選択しないと表示されません" sqref="I10:I69 K10:K69">
      <formula1>INDIRECT($H10&amp;$G10)</formula1>
    </dataValidation>
    <dataValidation type="list" imeMode="disabled" allowBlank="1" showInputMessage="1" showErrorMessage="1" promptTitle="クラス" prompt="ドロップダウンリストから選択してください" sqref="M10:M69">
      <formula1>INDIRECT("ﾘﾚｰ"&amp;$H10&amp;$G10)</formula1>
    </dataValidation>
    <dataValidation imeMode="halfAlpha" allowBlank="1" showInputMessage="1" showErrorMessage="1" promptTitle="参考記録" prompt="ﾄﾗｯｸは1/100、ﾌｨｰﾙﾄﾞはcm単位で入力_x000a_例：12秒00→1200_x000a_9分30秒00→93000_x000a_5m00→500" sqref="S15:S69 S10:S11 L10:L69 R12:S12 Q10:Q69 J10:J69"/>
    <dataValidation type="list" imeMode="halfAlpha" allowBlank="1" showInputMessage="1" showErrorMessage="1" promptTitle="学年" prompt="ﾄﾞﾛｯﾌﾟﾀﾞｳﾝﾘｽﾄから選択して下さい" sqref="G10:G69">
      <formula1>学年</formula1>
    </dataValidation>
    <dataValidation imeMode="hiragana" allowBlank="1" showInputMessage="1" showErrorMessage="1" sqref="C10:D69"/>
    <dataValidation imeMode="halfKatakana" allowBlank="1" showInputMessage="1" showErrorMessage="1" sqref="E10:F69"/>
    <dataValidation imeMode="halfAlpha" allowBlank="1" showInputMessage="1" showErrorMessage="1" sqref="B10:B69"/>
    <dataValidation type="list" imeMode="disabled" allowBlank="1" showInputMessage="1" showErrorMessage="1" promptTitle="性別" prompt="ﾄﾞﾛｯﾌﾟﾀﾞｳﾝﾘｽﾄから選択して下さい" sqref="H10:H69">
      <formula1>性別</formula1>
    </dataValidation>
    <dataValidation type="list" allowBlank="1" showInputMessage="1" showErrorMessage="1" sqref="A3">
      <formula1>所属地区</formula1>
    </dataValidation>
    <dataValidation imeMode="halfAlpha" allowBlank="1" showInputMessage="1" showErrorMessage="1" promptTitle="参考記録" prompt="記録は1/100単位で入力_x000a_例：54秒32→5432_x000a_1分05秒00→10500" sqref="N10:N69"/>
  </dataValidations>
  <pageMargins left="0.78740157480314965" right="0.39370078740157483" top="0.59055118110236227" bottom="0.59055118110236227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2"/>
  <sheetViews>
    <sheetView topLeftCell="B1" workbookViewId="0">
      <selection activeCell="L6" sqref="L6"/>
    </sheetView>
  </sheetViews>
  <sheetFormatPr defaultColWidth="10.875" defaultRowHeight="18.75"/>
  <cols>
    <col min="1" max="1" width="2.375" style="1" customWidth="1"/>
    <col min="2" max="2" width="9.75" style="1" customWidth="1"/>
    <col min="3" max="3" width="7.125" style="1" customWidth="1"/>
    <col min="4" max="4" width="2.125" style="8" customWidth="1"/>
    <col min="5" max="5" width="11.25" style="13" bestFit="1" customWidth="1"/>
    <col min="6" max="6" width="2" style="8" customWidth="1"/>
    <col min="7" max="9" width="14.875" style="3" bestFit="1" customWidth="1"/>
    <col min="10" max="10" width="8.5" style="3" bestFit="1" customWidth="1"/>
    <col min="11" max="13" width="14.875" style="3" bestFit="1" customWidth="1"/>
    <col min="14" max="14" width="5.5" style="1" bestFit="1" customWidth="1"/>
    <col min="15" max="15" width="5.5" style="1" customWidth="1"/>
    <col min="16" max="16" width="13" style="8" customWidth="1"/>
    <col min="17" max="17" width="3.75" style="8" bestFit="1" customWidth="1"/>
    <col min="18" max="18" width="3.125" style="8" customWidth="1"/>
    <col min="19" max="19" width="12.375" style="8" bestFit="1" customWidth="1"/>
    <col min="20" max="20" width="11.375" style="8" bestFit="1" customWidth="1"/>
    <col min="21" max="16384" width="10.875" style="8"/>
  </cols>
  <sheetData>
    <row r="1" spans="1:20" s="3" customFormat="1">
      <c r="A1" s="1"/>
      <c r="B1" s="2" t="s">
        <v>0</v>
      </c>
      <c r="C1" s="1"/>
      <c r="E1" s="4" t="s">
        <v>1</v>
      </c>
      <c r="G1" s="5" t="s">
        <v>117</v>
      </c>
      <c r="H1" s="5" t="s">
        <v>118</v>
      </c>
      <c r="I1" s="5" t="s">
        <v>119</v>
      </c>
      <c r="J1" s="5"/>
      <c r="K1" s="5" t="s">
        <v>120</v>
      </c>
      <c r="L1" s="5" t="s">
        <v>121</v>
      </c>
      <c r="M1" s="5" t="s">
        <v>122</v>
      </c>
      <c r="P1" s="7" t="s">
        <v>2</v>
      </c>
      <c r="S1" s="5" t="s">
        <v>139</v>
      </c>
      <c r="T1" s="5" t="s">
        <v>140</v>
      </c>
    </row>
    <row r="2" spans="1:20" ht="19.5" thickBot="1">
      <c r="B2" s="1" t="s">
        <v>104</v>
      </c>
      <c r="E2" s="9" t="s">
        <v>3</v>
      </c>
      <c r="G2" s="10" t="s">
        <v>108</v>
      </c>
      <c r="H2" s="10" t="s">
        <v>110</v>
      </c>
      <c r="I2" s="10" t="s">
        <v>4</v>
      </c>
      <c r="J2" s="10"/>
      <c r="K2" s="10" t="s">
        <v>108</v>
      </c>
      <c r="L2" s="10" t="s">
        <v>110</v>
      </c>
      <c r="M2" s="10" t="s">
        <v>4</v>
      </c>
      <c r="O2" s="3"/>
      <c r="P2" s="7"/>
      <c r="Q2" s="3"/>
      <c r="R2" s="3"/>
      <c r="S2" s="10" t="s">
        <v>108</v>
      </c>
      <c r="T2" s="10" t="s">
        <v>123</v>
      </c>
    </row>
    <row r="3" spans="1:20">
      <c r="B3" s="1" t="s">
        <v>105</v>
      </c>
      <c r="E3" s="8"/>
      <c r="G3" s="10" t="s">
        <v>7</v>
      </c>
      <c r="H3" s="10" t="s">
        <v>7</v>
      </c>
      <c r="I3" s="10" t="s">
        <v>7</v>
      </c>
      <c r="J3" s="10"/>
      <c r="K3" s="10" t="s">
        <v>7</v>
      </c>
      <c r="L3" s="10" t="s">
        <v>7</v>
      </c>
      <c r="M3" s="10" t="s">
        <v>7</v>
      </c>
      <c r="O3" s="1" t="s">
        <v>5</v>
      </c>
      <c r="P3" s="11" t="s">
        <v>6</v>
      </c>
      <c r="Q3" s="12">
        <v>177</v>
      </c>
      <c r="S3" s="10" t="s">
        <v>141</v>
      </c>
      <c r="T3" s="10" t="s">
        <v>141</v>
      </c>
    </row>
    <row r="4" spans="1:20">
      <c r="B4" s="1" t="s">
        <v>106</v>
      </c>
      <c r="E4" s="6"/>
      <c r="G4" s="10" t="s">
        <v>9</v>
      </c>
      <c r="H4" s="10" t="s">
        <v>9</v>
      </c>
      <c r="I4" s="10" t="s">
        <v>9</v>
      </c>
      <c r="J4" s="10"/>
      <c r="K4" s="10" t="s">
        <v>176</v>
      </c>
      <c r="L4" s="10" t="s">
        <v>176</v>
      </c>
      <c r="M4" s="10" t="s">
        <v>176</v>
      </c>
      <c r="P4" s="11" t="s">
        <v>8</v>
      </c>
      <c r="Q4" s="12">
        <v>178</v>
      </c>
      <c r="S4" s="10" t="s">
        <v>142</v>
      </c>
      <c r="T4" s="10" t="s">
        <v>142</v>
      </c>
    </row>
    <row r="5" spans="1:20">
      <c r="B5" s="1" t="s">
        <v>107</v>
      </c>
      <c r="E5" s="6"/>
      <c r="G5" s="10" t="s">
        <v>11</v>
      </c>
      <c r="H5" s="10" t="s">
        <v>11</v>
      </c>
      <c r="I5" s="10" t="s">
        <v>11</v>
      </c>
      <c r="J5" s="10"/>
      <c r="K5" s="10" t="s">
        <v>127</v>
      </c>
      <c r="L5" s="10" t="s">
        <v>127</v>
      </c>
      <c r="M5" s="10" t="s">
        <v>127</v>
      </c>
      <c r="P5" s="11" t="s">
        <v>10</v>
      </c>
      <c r="Q5" s="12">
        <v>179</v>
      </c>
      <c r="S5" s="10" t="s">
        <v>7</v>
      </c>
      <c r="T5" s="10" t="s">
        <v>7</v>
      </c>
    </row>
    <row r="6" spans="1:20">
      <c r="E6" s="6"/>
      <c r="G6" s="10" t="s">
        <v>127</v>
      </c>
      <c r="H6" s="10" t="s">
        <v>127</v>
      </c>
      <c r="I6" s="10" t="s">
        <v>127</v>
      </c>
      <c r="J6" s="10"/>
      <c r="K6" s="10" t="s">
        <v>128</v>
      </c>
      <c r="L6" s="10" t="s">
        <v>128</v>
      </c>
      <c r="M6" s="10" t="s">
        <v>128</v>
      </c>
      <c r="P6" s="11" t="s">
        <v>12</v>
      </c>
      <c r="Q6" s="12">
        <v>180</v>
      </c>
      <c r="S6" s="10" t="s">
        <v>9</v>
      </c>
      <c r="T6" s="10" t="s">
        <v>124</v>
      </c>
    </row>
    <row r="7" spans="1:20" ht="19.5" thickBot="1">
      <c r="E7" s="6"/>
      <c r="G7" s="10" t="s">
        <v>15</v>
      </c>
      <c r="H7" s="10" t="s">
        <v>15</v>
      </c>
      <c r="I7" s="10" t="s">
        <v>15</v>
      </c>
      <c r="J7" s="10"/>
      <c r="K7" s="10" t="s">
        <v>16</v>
      </c>
      <c r="L7" s="10" t="s">
        <v>16</v>
      </c>
      <c r="M7" s="10" t="s">
        <v>16</v>
      </c>
      <c r="P7" s="11" t="s">
        <v>14</v>
      </c>
      <c r="Q7" s="12">
        <v>181</v>
      </c>
      <c r="S7" s="10" t="s">
        <v>11</v>
      </c>
      <c r="T7" s="10" t="s">
        <v>126</v>
      </c>
    </row>
    <row r="8" spans="1:20">
      <c r="B8" s="2" t="s">
        <v>25</v>
      </c>
      <c r="E8" s="97" t="s">
        <v>114</v>
      </c>
      <c r="G8" s="10" t="s">
        <v>18</v>
      </c>
      <c r="H8" s="10" t="s">
        <v>18</v>
      </c>
      <c r="I8" s="10" t="s">
        <v>18</v>
      </c>
      <c r="J8" s="10"/>
      <c r="K8" s="10" t="s">
        <v>21</v>
      </c>
      <c r="L8" s="10" t="s">
        <v>21</v>
      </c>
      <c r="M8" s="10" t="s">
        <v>21</v>
      </c>
      <c r="P8" s="11" t="s">
        <v>17</v>
      </c>
      <c r="Q8" s="12">
        <v>182</v>
      </c>
      <c r="S8" s="10" t="s">
        <v>109</v>
      </c>
      <c r="T8" s="10" t="s">
        <v>145</v>
      </c>
    </row>
    <row r="9" spans="1:20">
      <c r="B9" s="1">
        <v>1</v>
      </c>
      <c r="E9" s="96" t="s">
        <v>112</v>
      </c>
      <c r="G9" s="10" t="s">
        <v>16</v>
      </c>
      <c r="H9" s="10" t="s">
        <v>16</v>
      </c>
      <c r="I9" s="10" t="s">
        <v>16</v>
      </c>
      <c r="J9" s="10"/>
      <c r="K9" s="10" t="s">
        <v>23</v>
      </c>
      <c r="L9" s="10" t="s">
        <v>23</v>
      </c>
      <c r="M9" s="10" t="s">
        <v>23</v>
      </c>
      <c r="P9" s="11" t="s">
        <v>20</v>
      </c>
      <c r="Q9" s="12">
        <v>183</v>
      </c>
      <c r="S9" s="10" t="s">
        <v>143</v>
      </c>
      <c r="T9" s="10" t="s">
        <v>125</v>
      </c>
    </row>
    <row r="10" spans="1:20" ht="19.5" thickBot="1">
      <c r="B10" s="1">
        <v>2</v>
      </c>
      <c r="E10" s="95" t="s">
        <v>113</v>
      </c>
      <c r="G10" s="10" t="s">
        <v>21</v>
      </c>
      <c r="H10" s="10" t="s">
        <v>21</v>
      </c>
      <c r="I10" s="10" t="s">
        <v>21</v>
      </c>
      <c r="J10" s="10"/>
      <c r="K10" s="10"/>
      <c r="L10" s="10"/>
      <c r="M10" s="10"/>
      <c r="P10" s="11" t="s">
        <v>22</v>
      </c>
      <c r="Q10" s="12">
        <v>184</v>
      </c>
      <c r="S10" s="10" t="s">
        <v>144</v>
      </c>
      <c r="T10" s="10" t="s">
        <v>13</v>
      </c>
    </row>
    <row r="11" spans="1:20">
      <c r="B11" s="1">
        <v>3</v>
      </c>
      <c r="E11" s="8"/>
      <c r="G11" s="10" t="s">
        <v>23</v>
      </c>
      <c r="H11" s="10" t="s">
        <v>23</v>
      </c>
      <c r="I11" s="10" t="s">
        <v>23</v>
      </c>
      <c r="J11" s="10"/>
      <c r="K11" s="10"/>
      <c r="L11" s="10"/>
      <c r="M11" s="10"/>
      <c r="P11" s="11" t="s">
        <v>24</v>
      </c>
      <c r="Q11" s="12">
        <v>185</v>
      </c>
      <c r="S11" s="10" t="s">
        <v>15</v>
      </c>
      <c r="T11" s="10" t="s">
        <v>128</v>
      </c>
    </row>
    <row r="12" spans="1:20">
      <c r="G12" s="10"/>
      <c r="H12" s="10"/>
      <c r="I12" s="10"/>
      <c r="J12" s="10"/>
      <c r="K12" s="10"/>
      <c r="L12" s="10"/>
      <c r="M12" s="10"/>
      <c r="P12" s="11" t="s">
        <v>26</v>
      </c>
      <c r="Q12" s="12">
        <v>186</v>
      </c>
      <c r="S12" s="10" t="s">
        <v>19</v>
      </c>
      <c r="T12" s="10" t="s">
        <v>16</v>
      </c>
    </row>
    <row r="13" spans="1:20">
      <c r="G13" s="10"/>
      <c r="H13" s="10"/>
      <c r="I13" s="10"/>
      <c r="J13" s="10"/>
      <c r="K13" s="10"/>
      <c r="L13" s="10"/>
      <c r="M13" s="10"/>
      <c r="P13" s="11" t="s">
        <v>27</v>
      </c>
      <c r="Q13" s="12">
        <v>187</v>
      </c>
      <c r="S13" s="10" t="s">
        <v>18</v>
      </c>
      <c r="T13" s="10" t="s">
        <v>21</v>
      </c>
    </row>
    <row r="14" spans="1:20">
      <c r="G14" s="10"/>
      <c r="H14" s="10"/>
      <c r="I14" s="10"/>
      <c r="J14" s="10"/>
      <c r="K14" s="10"/>
      <c r="L14" s="10"/>
      <c r="M14" s="10"/>
      <c r="P14" s="11" t="s">
        <v>28</v>
      </c>
      <c r="Q14" s="12">
        <v>188</v>
      </c>
      <c r="S14" s="10" t="s">
        <v>16</v>
      </c>
      <c r="T14" s="10" t="s">
        <v>23</v>
      </c>
    </row>
    <row r="15" spans="1:20">
      <c r="E15" s="14"/>
      <c r="G15" s="10"/>
      <c r="H15" s="10"/>
      <c r="I15" s="10"/>
      <c r="J15" s="10"/>
      <c r="K15" s="10"/>
      <c r="L15" s="10"/>
      <c r="M15" s="10"/>
      <c r="P15" s="11" t="s">
        <v>29</v>
      </c>
      <c r="Q15" s="12">
        <v>189</v>
      </c>
      <c r="S15" s="10" t="s">
        <v>21</v>
      </c>
      <c r="T15" s="10"/>
    </row>
    <row r="16" spans="1:20">
      <c r="G16" s="10"/>
      <c r="H16" s="10"/>
      <c r="I16" s="10"/>
      <c r="J16" s="10"/>
      <c r="K16" s="10"/>
      <c r="L16" s="10"/>
      <c r="M16" s="10"/>
      <c r="P16" s="11" t="s">
        <v>30</v>
      </c>
      <c r="Q16" s="12">
        <v>190</v>
      </c>
      <c r="S16" s="10" t="s">
        <v>23</v>
      </c>
      <c r="T16" s="10"/>
    </row>
    <row r="17" spans="5:20">
      <c r="G17" s="14"/>
      <c r="H17" s="14"/>
      <c r="I17" s="14"/>
      <c r="J17" s="6"/>
      <c r="K17" s="14"/>
      <c r="L17" s="14"/>
      <c r="M17" s="14"/>
      <c r="P17" s="11" t="s">
        <v>31</v>
      </c>
      <c r="Q17" s="12">
        <v>191</v>
      </c>
      <c r="S17" s="10" t="s">
        <v>172</v>
      </c>
      <c r="T17" s="10"/>
    </row>
    <row r="18" spans="5:20">
      <c r="E18" s="15" t="s">
        <v>49</v>
      </c>
      <c r="F18" s="16"/>
      <c r="G18" s="18" t="s">
        <v>148</v>
      </c>
      <c r="H18" s="18" t="s">
        <v>148</v>
      </c>
      <c r="I18" s="18" t="s">
        <v>148</v>
      </c>
      <c r="J18" s="17"/>
      <c r="K18" s="18" t="s">
        <v>148</v>
      </c>
      <c r="L18" s="18" t="s">
        <v>148</v>
      </c>
      <c r="M18" s="19" t="s">
        <v>148</v>
      </c>
      <c r="P18" s="11" t="s">
        <v>32</v>
      </c>
      <c r="Q18" s="12">
        <v>192</v>
      </c>
      <c r="S18" s="10"/>
      <c r="T18" s="10"/>
    </row>
    <row r="19" spans="5:20">
      <c r="E19" s="208" t="s">
        <v>36</v>
      </c>
      <c r="F19" s="13"/>
      <c r="G19" s="14"/>
      <c r="H19" s="14"/>
      <c r="I19" s="14"/>
      <c r="J19" s="14"/>
      <c r="K19" s="14"/>
      <c r="L19" s="14"/>
      <c r="M19" s="94"/>
      <c r="P19" s="11" t="s">
        <v>33</v>
      </c>
      <c r="Q19" s="12">
        <v>193</v>
      </c>
      <c r="S19" s="11"/>
      <c r="T19" s="12"/>
    </row>
    <row r="20" spans="5:20">
      <c r="E20" s="208"/>
      <c r="F20" s="13"/>
      <c r="G20" s="14"/>
      <c r="H20" s="14"/>
      <c r="I20" s="14"/>
      <c r="J20" s="6"/>
      <c r="K20" s="14"/>
      <c r="L20" s="14"/>
      <c r="M20" s="94"/>
      <c r="P20" s="11" t="s">
        <v>34</v>
      </c>
      <c r="Q20" s="12">
        <v>194</v>
      </c>
      <c r="S20" s="11"/>
      <c r="T20" s="12"/>
    </row>
    <row r="21" spans="5:20">
      <c r="E21" s="208"/>
      <c r="F21" s="13"/>
      <c r="G21" s="14"/>
      <c r="H21" s="14"/>
      <c r="I21" s="14"/>
      <c r="J21" s="14"/>
      <c r="K21" s="14"/>
      <c r="L21" s="14"/>
      <c r="M21" s="94"/>
      <c r="P21" s="11" t="s">
        <v>35</v>
      </c>
      <c r="Q21" s="12">
        <v>195</v>
      </c>
      <c r="S21" s="11"/>
      <c r="T21" s="12"/>
    </row>
    <row r="22" spans="5:20">
      <c r="E22" s="208"/>
      <c r="F22" s="13"/>
      <c r="G22" s="14"/>
      <c r="H22" s="14"/>
      <c r="I22" s="14"/>
      <c r="J22" s="14"/>
      <c r="K22" s="14"/>
      <c r="L22" s="14"/>
      <c r="M22" s="94"/>
      <c r="P22" s="11" t="s">
        <v>37</v>
      </c>
      <c r="Q22" s="12">
        <v>196</v>
      </c>
      <c r="S22" s="11"/>
      <c r="T22" s="12"/>
    </row>
    <row r="23" spans="5:20">
      <c r="E23" s="208"/>
      <c r="F23" s="13"/>
      <c r="G23" s="14"/>
      <c r="H23" s="14"/>
      <c r="I23" s="14"/>
      <c r="J23" s="14"/>
      <c r="K23" s="14"/>
      <c r="L23" s="14"/>
      <c r="M23" s="94"/>
      <c r="P23" s="11" t="s">
        <v>38</v>
      </c>
      <c r="Q23" s="12">
        <v>197</v>
      </c>
      <c r="S23" s="11"/>
      <c r="T23" s="12"/>
    </row>
    <row r="24" spans="5:20">
      <c r="E24" s="208"/>
      <c r="F24" s="13"/>
      <c r="G24" s="6"/>
      <c r="H24" s="6"/>
      <c r="I24" s="6"/>
      <c r="J24" s="14"/>
      <c r="K24" s="6"/>
      <c r="L24" s="6"/>
      <c r="M24" s="115"/>
      <c r="P24" s="11" t="s">
        <v>39</v>
      </c>
      <c r="Q24" s="12">
        <v>238</v>
      </c>
      <c r="S24" s="11"/>
      <c r="T24" s="12"/>
    </row>
    <row r="25" spans="5:20">
      <c r="E25" s="208"/>
      <c r="F25" s="13"/>
      <c r="G25" s="6"/>
      <c r="H25" s="6"/>
      <c r="I25" s="6"/>
      <c r="J25" s="14"/>
      <c r="K25" s="6"/>
      <c r="L25" s="6"/>
      <c r="M25" s="115"/>
      <c r="P25" s="11" t="s">
        <v>40</v>
      </c>
      <c r="Q25" s="12">
        <v>239</v>
      </c>
      <c r="S25" s="11"/>
      <c r="T25" s="12"/>
    </row>
    <row r="26" spans="5:20">
      <c r="E26" s="208"/>
      <c r="F26" s="13"/>
      <c r="G26" s="6"/>
      <c r="H26" s="6"/>
      <c r="I26" s="6"/>
      <c r="J26" s="14"/>
      <c r="K26" s="6"/>
      <c r="L26" s="6"/>
      <c r="M26" s="115"/>
      <c r="P26" s="11" t="s">
        <v>41</v>
      </c>
      <c r="Q26" s="12">
        <v>240</v>
      </c>
      <c r="S26" s="11"/>
      <c r="T26" s="12"/>
    </row>
    <row r="27" spans="5:20">
      <c r="E27" s="208"/>
      <c r="F27" s="13"/>
      <c r="G27" s="6"/>
      <c r="H27" s="6"/>
      <c r="I27" s="6"/>
      <c r="J27" s="14"/>
      <c r="K27" s="6"/>
      <c r="L27" s="6"/>
      <c r="M27" s="115"/>
      <c r="P27" s="11" t="s">
        <v>42</v>
      </c>
      <c r="Q27" s="12">
        <v>241</v>
      </c>
      <c r="S27" s="11"/>
      <c r="T27" s="12"/>
    </row>
    <row r="28" spans="5:20">
      <c r="E28" s="209"/>
      <c r="F28" s="20"/>
      <c r="G28" s="114"/>
      <c r="H28" s="114"/>
      <c r="I28" s="114"/>
      <c r="J28" s="21"/>
      <c r="K28" s="21"/>
      <c r="L28" s="21"/>
      <c r="M28" s="22"/>
      <c r="P28" s="11" t="s">
        <v>43</v>
      </c>
      <c r="Q28" s="12">
        <v>242</v>
      </c>
      <c r="S28" s="11"/>
      <c r="T28" s="12"/>
    </row>
    <row r="29" spans="5:20">
      <c r="G29" s="87"/>
      <c r="H29" s="87"/>
      <c r="I29" s="87"/>
      <c r="P29" s="11" t="s">
        <v>44</v>
      </c>
      <c r="Q29" s="12">
        <v>243</v>
      </c>
      <c r="S29" s="11"/>
      <c r="T29" s="12"/>
    </row>
    <row r="30" spans="5:20">
      <c r="F30" s="13"/>
      <c r="G30" s="87"/>
      <c r="H30" s="87"/>
      <c r="I30" s="87"/>
      <c r="P30" s="11" t="s">
        <v>45</v>
      </c>
      <c r="Q30" s="12">
        <v>244</v>
      </c>
      <c r="S30" s="11"/>
      <c r="T30" s="12"/>
    </row>
    <row r="31" spans="5:20">
      <c r="F31" s="13"/>
      <c r="G31" s="87"/>
      <c r="H31" s="87"/>
      <c r="I31" s="87"/>
      <c r="P31" s="11" t="s">
        <v>46</v>
      </c>
      <c r="Q31" s="12">
        <v>245</v>
      </c>
      <c r="S31" s="11"/>
      <c r="T31" s="12"/>
    </row>
    <row r="32" spans="5:20">
      <c r="G32" s="87"/>
      <c r="H32" s="87"/>
      <c r="I32" s="87"/>
      <c r="P32" s="11" t="s">
        <v>47</v>
      </c>
      <c r="Q32" s="12">
        <v>246</v>
      </c>
      <c r="S32" s="11"/>
      <c r="T32" s="12"/>
    </row>
    <row r="33" spans="7:20">
      <c r="G33" s="87"/>
      <c r="H33" s="87"/>
      <c r="I33" s="87"/>
      <c r="P33" s="11" t="s">
        <v>48</v>
      </c>
      <c r="Q33" s="12">
        <v>247</v>
      </c>
      <c r="S33" s="11"/>
      <c r="T33" s="12"/>
    </row>
    <row r="34" spans="7:20">
      <c r="P34" s="11" t="s">
        <v>50</v>
      </c>
      <c r="Q34" s="12">
        <v>248</v>
      </c>
      <c r="S34" s="11"/>
      <c r="T34" s="12"/>
    </row>
    <row r="35" spans="7:20">
      <c r="P35" s="11" t="s">
        <v>51</v>
      </c>
      <c r="Q35" s="12">
        <v>249</v>
      </c>
      <c r="S35" s="11"/>
      <c r="T35" s="12"/>
    </row>
    <row r="36" spans="7:20">
      <c r="P36" s="11" t="s">
        <v>52</v>
      </c>
      <c r="Q36" s="12">
        <v>250</v>
      </c>
      <c r="S36" s="11"/>
      <c r="T36" s="12"/>
    </row>
    <row r="37" spans="7:20">
      <c r="P37" s="11" t="s">
        <v>53</v>
      </c>
      <c r="Q37" s="12">
        <v>251</v>
      </c>
      <c r="S37" s="11"/>
      <c r="T37" s="12"/>
    </row>
    <row r="38" spans="7:20">
      <c r="P38" s="11" t="s">
        <v>54</v>
      </c>
      <c r="Q38" s="12">
        <v>252</v>
      </c>
      <c r="S38" s="11"/>
      <c r="T38" s="12"/>
    </row>
    <row r="39" spans="7:20">
      <c r="P39" s="11" t="s">
        <v>55</v>
      </c>
      <c r="Q39" s="12">
        <v>253</v>
      </c>
      <c r="S39" s="11"/>
      <c r="T39" s="12"/>
    </row>
    <row r="40" spans="7:20">
      <c r="P40" s="11" t="s">
        <v>56</v>
      </c>
      <c r="Q40" s="12">
        <v>254</v>
      </c>
      <c r="S40" s="11"/>
      <c r="T40" s="12"/>
    </row>
    <row r="41" spans="7:20">
      <c r="P41" s="11" t="s">
        <v>57</v>
      </c>
      <c r="Q41" s="12">
        <v>255</v>
      </c>
      <c r="S41" s="11"/>
      <c r="T41" s="12"/>
    </row>
    <row r="42" spans="7:20">
      <c r="P42" s="11" t="s">
        <v>58</v>
      </c>
      <c r="Q42" s="12">
        <v>256</v>
      </c>
      <c r="S42" s="11"/>
      <c r="T42" s="12"/>
    </row>
    <row r="43" spans="7:20">
      <c r="P43" s="11" t="s">
        <v>59</v>
      </c>
      <c r="Q43" s="12">
        <v>257</v>
      </c>
      <c r="S43" s="11"/>
      <c r="T43" s="12"/>
    </row>
    <row r="44" spans="7:20">
      <c r="P44" s="11" t="s">
        <v>60</v>
      </c>
      <c r="Q44" s="12">
        <v>258</v>
      </c>
      <c r="S44" s="11"/>
      <c r="T44" s="12"/>
    </row>
    <row r="45" spans="7:20">
      <c r="P45" s="11" t="s">
        <v>61</v>
      </c>
      <c r="Q45" s="12">
        <v>259</v>
      </c>
      <c r="S45" s="11"/>
      <c r="T45" s="12"/>
    </row>
    <row r="46" spans="7:20">
      <c r="P46" s="11" t="s">
        <v>62</v>
      </c>
      <c r="Q46" s="12">
        <v>260</v>
      </c>
      <c r="S46" s="11"/>
      <c r="T46" s="12"/>
    </row>
    <row r="47" spans="7:20">
      <c r="P47" s="11" t="s">
        <v>63</v>
      </c>
      <c r="Q47" s="12">
        <v>261</v>
      </c>
      <c r="S47" s="11"/>
      <c r="T47" s="12"/>
    </row>
    <row r="48" spans="7:20">
      <c r="P48" s="11" t="s">
        <v>64</v>
      </c>
      <c r="Q48" s="12">
        <v>262</v>
      </c>
      <c r="S48" s="11"/>
      <c r="T48" s="12"/>
    </row>
    <row r="49" spans="16:20">
      <c r="P49" s="11" t="s">
        <v>65</v>
      </c>
      <c r="Q49" s="12">
        <v>263</v>
      </c>
      <c r="S49" s="11"/>
      <c r="T49" s="12"/>
    </row>
    <row r="50" spans="16:20">
      <c r="P50" s="11" t="s">
        <v>66</v>
      </c>
      <c r="Q50" s="12">
        <v>264</v>
      </c>
      <c r="S50" s="11"/>
      <c r="T50" s="12"/>
    </row>
    <row r="51" spans="16:20">
      <c r="P51" s="11" t="s">
        <v>67</v>
      </c>
      <c r="Q51" s="12">
        <v>265</v>
      </c>
      <c r="S51" s="11"/>
      <c r="T51" s="12"/>
    </row>
    <row r="52" spans="16:20">
      <c r="P52" s="11" t="s">
        <v>68</v>
      </c>
      <c r="Q52" s="12">
        <v>266</v>
      </c>
      <c r="S52" s="11"/>
      <c r="T52" s="12"/>
    </row>
    <row r="53" spans="16:20">
      <c r="P53" s="11" t="s">
        <v>69</v>
      </c>
      <c r="Q53" s="12">
        <v>267</v>
      </c>
      <c r="S53" s="11"/>
      <c r="T53" s="12"/>
    </row>
    <row r="54" spans="16:20">
      <c r="P54" s="11" t="s">
        <v>70</v>
      </c>
      <c r="Q54" s="12">
        <v>268</v>
      </c>
      <c r="S54" s="11"/>
      <c r="T54" s="12"/>
    </row>
    <row r="55" spans="16:20">
      <c r="P55" s="11" t="s">
        <v>71</v>
      </c>
      <c r="Q55" s="12">
        <v>269</v>
      </c>
      <c r="S55" s="11"/>
      <c r="T55" s="12"/>
    </row>
    <row r="56" spans="16:20">
      <c r="P56" s="11" t="s">
        <v>72</v>
      </c>
      <c r="Q56" s="12">
        <v>270</v>
      </c>
      <c r="S56" s="11"/>
      <c r="T56" s="12"/>
    </row>
    <row r="57" spans="16:20">
      <c r="P57" s="11" t="s">
        <v>73</v>
      </c>
      <c r="Q57" s="12">
        <v>271</v>
      </c>
      <c r="S57" s="11"/>
      <c r="T57" s="12"/>
    </row>
    <row r="58" spans="16:20">
      <c r="P58" s="11" t="s">
        <v>74</v>
      </c>
      <c r="Q58" s="12">
        <v>668</v>
      </c>
      <c r="S58" s="11"/>
      <c r="T58" s="12"/>
    </row>
    <row r="59" spans="16:20">
      <c r="P59" s="8" t="s">
        <v>75</v>
      </c>
      <c r="Q59" s="8">
        <v>929</v>
      </c>
      <c r="S59" s="11"/>
      <c r="T59" s="12"/>
    </row>
    <row r="60" spans="16:20">
      <c r="P60" s="11" t="s">
        <v>173</v>
      </c>
      <c r="Q60" s="12"/>
      <c r="S60" s="11"/>
      <c r="T60" s="12"/>
    </row>
    <row r="61" spans="16:20">
      <c r="P61" s="11"/>
      <c r="Q61" s="12"/>
      <c r="S61" s="11"/>
      <c r="T61" s="12"/>
    </row>
    <row r="62" spans="16:20">
      <c r="P62" s="11"/>
      <c r="Q62" s="12"/>
      <c r="S62" s="11"/>
      <c r="T62" s="12"/>
    </row>
    <row r="63" spans="16:20">
      <c r="P63" s="11"/>
      <c r="Q63" s="12"/>
      <c r="S63" s="11"/>
      <c r="T63" s="12"/>
    </row>
    <row r="64" spans="16:20">
      <c r="P64" s="11"/>
      <c r="Q64" s="12"/>
      <c r="S64" s="11"/>
      <c r="T64" s="12"/>
    </row>
    <row r="65" spans="16:20">
      <c r="P65" s="11"/>
      <c r="Q65" s="12"/>
      <c r="S65" s="11"/>
      <c r="T65" s="12"/>
    </row>
    <row r="66" spans="16:20">
      <c r="P66" s="11"/>
      <c r="Q66" s="12"/>
      <c r="S66" s="11"/>
      <c r="T66" s="12"/>
    </row>
    <row r="67" spans="16:20">
      <c r="P67" s="11"/>
      <c r="Q67" s="12"/>
      <c r="S67" s="11"/>
      <c r="T67" s="12"/>
    </row>
    <row r="68" spans="16:20">
      <c r="P68" s="11"/>
      <c r="Q68" s="12"/>
      <c r="S68" s="11"/>
      <c r="T68" s="12"/>
    </row>
    <row r="69" spans="16:20">
      <c r="P69" s="11"/>
      <c r="Q69" s="12"/>
      <c r="S69" s="11"/>
      <c r="T69" s="12"/>
    </row>
    <row r="70" spans="16:20">
      <c r="P70" s="11"/>
      <c r="Q70" s="12"/>
      <c r="S70" s="11"/>
      <c r="T70" s="12"/>
    </row>
    <row r="71" spans="16:20">
      <c r="P71" s="11"/>
      <c r="Q71" s="12"/>
      <c r="S71" s="11"/>
      <c r="T71" s="12"/>
    </row>
    <row r="72" spans="16:20">
      <c r="P72" s="11"/>
      <c r="Q72" s="12"/>
      <c r="S72" s="11"/>
      <c r="T72" s="12"/>
    </row>
    <row r="73" spans="16:20">
      <c r="P73" s="11"/>
      <c r="Q73" s="12"/>
      <c r="S73" s="11"/>
      <c r="T73" s="12"/>
    </row>
    <row r="74" spans="16:20">
      <c r="P74" s="11"/>
      <c r="Q74" s="12"/>
      <c r="S74" s="11"/>
      <c r="T74" s="12"/>
    </row>
    <row r="75" spans="16:20">
      <c r="P75" s="11"/>
      <c r="Q75" s="12"/>
      <c r="S75" s="11"/>
      <c r="T75" s="12"/>
    </row>
    <row r="76" spans="16:20">
      <c r="P76" s="11"/>
      <c r="Q76" s="12"/>
      <c r="S76" s="11"/>
      <c r="T76" s="12"/>
    </row>
    <row r="77" spans="16:20">
      <c r="P77" s="11"/>
      <c r="Q77" s="12"/>
      <c r="S77" s="11"/>
      <c r="T77" s="12"/>
    </row>
    <row r="78" spans="16:20">
      <c r="P78" s="11"/>
      <c r="Q78" s="12"/>
      <c r="S78" s="11"/>
      <c r="T78" s="12"/>
    </row>
    <row r="79" spans="16:20">
      <c r="P79" s="11"/>
      <c r="Q79" s="12"/>
      <c r="S79" s="11"/>
      <c r="T79" s="12"/>
    </row>
    <row r="80" spans="16:20">
      <c r="P80" s="11"/>
      <c r="Q80" s="12"/>
      <c r="S80" s="11"/>
      <c r="T80" s="12"/>
    </row>
    <row r="81" spans="16:20">
      <c r="P81" s="11"/>
      <c r="Q81" s="12"/>
      <c r="S81" s="11"/>
      <c r="T81" s="12"/>
    </row>
    <row r="82" spans="16:20">
      <c r="S82" s="11"/>
      <c r="T82" s="12"/>
    </row>
    <row r="83" spans="16:20">
      <c r="S83" s="11"/>
      <c r="T83" s="12"/>
    </row>
    <row r="84" spans="16:20">
      <c r="S84" s="11"/>
      <c r="T84" s="12"/>
    </row>
    <row r="85" spans="16:20">
      <c r="S85" s="11"/>
      <c r="T85" s="12"/>
    </row>
    <row r="86" spans="16:20">
      <c r="S86" s="11"/>
      <c r="T86" s="12"/>
    </row>
    <row r="87" spans="16:20">
      <c r="S87" s="11"/>
      <c r="T87" s="12"/>
    </row>
    <row r="88" spans="16:20">
      <c r="S88" s="11"/>
      <c r="T88" s="12"/>
    </row>
    <row r="89" spans="16:20">
      <c r="S89" s="11"/>
      <c r="T89" s="12"/>
    </row>
    <row r="90" spans="16:20">
      <c r="S90" s="11"/>
      <c r="T90" s="12"/>
    </row>
    <row r="91" spans="16:20">
      <c r="S91" s="11"/>
      <c r="T91" s="12"/>
    </row>
    <row r="92" spans="16:20">
      <c r="S92" s="11"/>
      <c r="T92" s="12"/>
    </row>
    <row r="93" spans="16:20">
      <c r="S93" s="11"/>
      <c r="T93" s="12"/>
    </row>
    <row r="94" spans="16:20">
      <c r="S94" s="11"/>
      <c r="T94" s="12"/>
    </row>
    <row r="95" spans="16:20">
      <c r="S95" s="11"/>
      <c r="T95" s="12"/>
    </row>
    <row r="96" spans="16:20">
      <c r="S96" s="11"/>
      <c r="T96" s="12"/>
    </row>
    <row r="97" spans="19:20">
      <c r="S97" s="11"/>
      <c r="T97" s="12"/>
    </row>
    <row r="98" spans="19:20">
      <c r="S98" s="11"/>
      <c r="T98" s="12"/>
    </row>
    <row r="99" spans="19:20">
      <c r="S99" s="11"/>
      <c r="T99" s="12"/>
    </row>
    <row r="100" spans="19:20">
      <c r="S100" s="11"/>
      <c r="T100" s="12"/>
    </row>
    <row r="101" spans="19:20">
      <c r="S101" s="11"/>
      <c r="T101" s="12"/>
    </row>
    <row r="102" spans="19:20">
      <c r="S102" s="11"/>
      <c r="T102" s="12"/>
    </row>
    <row r="103" spans="19:20">
      <c r="S103" s="11"/>
      <c r="T103" s="12"/>
    </row>
    <row r="104" spans="19:20">
      <c r="S104" s="11"/>
      <c r="T104" s="12"/>
    </row>
    <row r="105" spans="19:20">
      <c r="S105" s="11"/>
      <c r="T105" s="12"/>
    </row>
    <row r="106" spans="19:20">
      <c r="S106" s="11"/>
      <c r="T106" s="12"/>
    </row>
    <row r="107" spans="19:20">
      <c r="S107" s="11"/>
      <c r="T107" s="12"/>
    </row>
    <row r="108" spans="19:20">
      <c r="S108" s="11"/>
      <c r="T108" s="12"/>
    </row>
    <row r="109" spans="19:20">
      <c r="S109" s="11"/>
      <c r="T109" s="12"/>
    </row>
    <row r="110" spans="19:20">
      <c r="S110" s="11"/>
      <c r="T110" s="12"/>
    </row>
    <row r="111" spans="19:20">
      <c r="S111" s="11"/>
      <c r="T111" s="12"/>
    </row>
    <row r="112" spans="19:20">
      <c r="S112" s="11"/>
      <c r="T112" s="12"/>
    </row>
    <row r="113" spans="16:20">
      <c r="S113" s="11"/>
      <c r="T113" s="12"/>
    </row>
    <row r="114" spans="16:20">
      <c r="S114" s="11"/>
      <c r="T114" s="12"/>
    </row>
    <row r="115" spans="16:20">
      <c r="S115" s="11"/>
      <c r="T115" s="12"/>
    </row>
    <row r="116" spans="16:20">
      <c r="P116" s="11"/>
      <c r="Q116" s="12"/>
      <c r="S116" s="11"/>
      <c r="T116" s="12"/>
    </row>
    <row r="117" spans="16:20">
      <c r="P117" s="11"/>
      <c r="Q117" s="12"/>
      <c r="S117" s="11"/>
      <c r="T117" s="12"/>
    </row>
    <row r="118" spans="16:20">
      <c r="P118" s="11"/>
      <c r="Q118" s="12"/>
      <c r="S118" s="11"/>
      <c r="T118" s="12"/>
    </row>
    <row r="119" spans="16:20">
      <c r="P119" s="11"/>
      <c r="Q119" s="12"/>
      <c r="S119" s="11"/>
      <c r="T119" s="12"/>
    </row>
    <row r="120" spans="16:20">
      <c r="P120" s="11"/>
      <c r="Q120" s="12"/>
      <c r="S120" s="11"/>
      <c r="T120" s="12"/>
    </row>
    <row r="121" spans="16:20">
      <c r="P121" s="11"/>
      <c r="Q121" s="12"/>
      <c r="S121" s="11"/>
      <c r="T121" s="12"/>
    </row>
    <row r="122" spans="16:20">
      <c r="P122" s="11"/>
      <c r="Q122" s="12"/>
      <c r="S122" s="11"/>
      <c r="T122" s="12"/>
    </row>
    <row r="123" spans="16:20">
      <c r="P123" s="11"/>
      <c r="Q123" s="12"/>
      <c r="S123" s="11"/>
      <c r="T123" s="12"/>
    </row>
    <row r="124" spans="16:20">
      <c r="P124" s="11"/>
      <c r="Q124" s="12"/>
      <c r="S124" s="11"/>
      <c r="T124" s="12"/>
    </row>
    <row r="125" spans="16:20">
      <c r="P125" s="11"/>
      <c r="Q125" s="12"/>
      <c r="S125" s="11"/>
      <c r="T125" s="12"/>
    </row>
    <row r="126" spans="16:20">
      <c r="P126" s="11"/>
      <c r="Q126" s="12"/>
      <c r="S126" s="11"/>
      <c r="T126" s="12"/>
    </row>
    <row r="127" spans="16:20">
      <c r="P127" s="11"/>
      <c r="Q127" s="12"/>
      <c r="S127" s="11"/>
      <c r="T127" s="12"/>
    </row>
    <row r="128" spans="16:20">
      <c r="P128" s="11"/>
      <c r="Q128" s="12"/>
      <c r="S128" s="11"/>
      <c r="T128" s="12"/>
    </row>
    <row r="129" spans="16:20">
      <c r="P129" s="11"/>
      <c r="Q129" s="12"/>
      <c r="S129" s="11"/>
      <c r="T129" s="12"/>
    </row>
    <row r="130" spans="16:20">
      <c r="P130" s="11"/>
      <c r="Q130" s="12"/>
      <c r="S130" s="11"/>
      <c r="T130" s="12"/>
    </row>
    <row r="131" spans="16:20">
      <c r="P131" s="11"/>
      <c r="Q131" s="12"/>
      <c r="S131" s="11"/>
      <c r="T131" s="12"/>
    </row>
    <row r="132" spans="16:20">
      <c r="P132" s="11"/>
      <c r="Q132" s="12"/>
      <c r="S132" s="11"/>
      <c r="T132" s="12"/>
    </row>
    <row r="133" spans="16:20">
      <c r="P133" s="11"/>
      <c r="Q133" s="12"/>
      <c r="S133" s="11"/>
      <c r="T133" s="12"/>
    </row>
    <row r="134" spans="16:20">
      <c r="P134" s="11"/>
      <c r="Q134" s="12"/>
      <c r="S134" s="11"/>
      <c r="T134" s="12"/>
    </row>
    <row r="135" spans="16:20">
      <c r="P135" s="11"/>
      <c r="Q135" s="12"/>
      <c r="S135" s="11"/>
      <c r="T135" s="12"/>
    </row>
    <row r="136" spans="16:20">
      <c r="P136" s="11"/>
      <c r="Q136" s="12"/>
      <c r="S136" s="11"/>
      <c r="T136" s="12"/>
    </row>
    <row r="137" spans="16:20">
      <c r="P137" s="11"/>
      <c r="Q137" s="12"/>
      <c r="S137" s="11"/>
      <c r="T137" s="12"/>
    </row>
    <row r="138" spans="16:20">
      <c r="P138" s="11"/>
      <c r="Q138" s="12"/>
      <c r="S138" s="11"/>
      <c r="T138" s="12"/>
    </row>
    <row r="139" spans="16:20">
      <c r="P139" s="11"/>
      <c r="Q139" s="12"/>
      <c r="S139" s="11"/>
      <c r="T139" s="12"/>
    </row>
    <row r="140" spans="16:20">
      <c r="P140" s="11"/>
      <c r="Q140" s="12"/>
      <c r="S140" s="11"/>
      <c r="T140" s="12"/>
    </row>
    <row r="141" spans="16:20">
      <c r="P141" s="11"/>
      <c r="Q141" s="12"/>
      <c r="S141" s="11"/>
      <c r="T141" s="12"/>
    </row>
    <row r="142" spans="16:20">
      <c r="P142" s="11"/>
      <c r="Q142" s="12"/>
      <c r="S142" s="11"/>
      <c r="T142" s="12"/>
    </row>
    <row r="143" spans="16:20">
      <c r="P143" s="11"/>
      <c r="Q143" s="12"/>
      <c r="S143" s="11"/>
      <c r="T143" s="12"/>
    </row>
    <row r="144" spans="16:20">
      <c r="P144" s="11"/>
      <c r="Q144" s="12"/>
      <c r="S144" s="11"/>
      <c r="T144" s="12"/>
    </row>
    <row r="145" spans="16:20">
      <c r="P145" s="11"/>
      <c r="Q145" s="12"/>
      <c r="S145" s="11"/>
      <c r="T145" s="12"/>
    </row>
    <row r="146" spans="16:20">
      <c r="P146" s="11"/>
      <c r="Q146" s="12"/>
      <c r="S146" s="11"/>
      <c r="T146" s="12"/>
    </row>
    <row r="147" spans="16:20">
      <c r="P147" s="11"/>
      <c r="Q147" s="12"/>
      <c r="S147" s="11"/>
      <c r="T147" s="12"/>
    </row>
    <row r="148" spans="16:20">
      <c r="P148" s="11"/>
      <c r="Q148" s="12"/>
      <c r="S148" s="11"/>
      <c r="T148" s="12"/>
    </row>
    <row r="149" spans="16:20">
      <c r="P149" s="11"/>
      <c r="Q149" s="12"/>
      <c r="S149" s="11"/>
      <c r="T149" s="12"/>
    </row>
    <row r="150" spans="16:20">
      <c r="P150" s="11"/>
      <c r="Q150" s="12"/>
      <c r="S150" s="11"/>
      <c r="T150" s="12"/>
    </row>
    <row r="151" spans="16:20">
      <c r="P151" s="11"/>
      <c r="Q151" s="12"/>
      <c r="S151" s="11"/>
      <c r="T151" s="12"/>
    </row>
    <row r="152" spans="16:20">
      <c r="P152" s="11"/>
      <c r="Q152" s="12"/>
      <c r="S152" s="11"/>
      <c r="T152" s="12"/>
    </row>
    <row r="153" spans="16:20">
      <c r="P153" s="11"/>
      <c r="Q153" s="12"/>
      <c r="S153" s="11"/>
      <c r="T153" s="12"/>
    </row>
    <row r="154" spans="16:20">
      <c r="P154" s="11"/>
      <c r="Q154" s="12"/>
      <c r="S154" s="11"/>
      <c r="T154" s="12"/>
    </row>
    <row r="155" spans="16:20">
      <c r="P155" s="11"/>
      <c r="Q155" s="12"/>
      <c r="S155" s="11"/>
      <c r="T155" s="12"/>
    </row>
    <row r="156" spans="16:20">
      <c r="P156" s="11"/>
      <c r="Q156" s="12"/>
      <c r="S156" s="11"/>
      <c r="T156" s="12"/>
    </row>
    <row r="157" spans="16:20">
      <c r="P157" s="11"/>
      <c r="Q157" s="12"/>
      <c r="S157" s="11"/>
      <c r="T157" s="12"/>
    </row>
    <row r="158" spans="16:20">
      <c r="P158" s="11"/>
      <c r="Q158" s="12"/>
      <c r="S158" s="11"/>
      <c r="T158" s="12"/>
    </row>
    <row r="159" spans="16:20">
      <c r="P159" s="11"/>
      <c r="Q159" s="12"/>
      <c r="S159" s="11"/>
      <c r="T159" s="12"/>
    </row>
    <row r="160" spans="16:20">
      <c r="P160" s="11"/>
      <c r="Q160" s="12"/>
      <c r="S160" s="11"/>
      <c r="T160" s="12"/>
    </row>
    <row r="161" spans="16:20">
      <c r="P161" s="11"/>
      <c r="Q161" s="12"/>
      <c r="S161" s="11"/>
      <c r="T161" s="12"/>
    </row>
    <row r="162" spans="16:20">
      <c r="P162" s="11"/>
      <c r="Q162" s="12"/>
      <c r="S162" s="11"/>
      <c r="T162" s="12"/>
    </row>
    <row r="163" spans="16:20">
      <c r="P163" s="11"/>
      <c r="Q163" s="12"/>
      <c r="S163" s="11"/>
      <c r="T163" s="12"/>
    </row>
    <row r="164" spans="16:20">
      <c r="P164" s="11"/>
      <c r="Q164" s="12"/>
      <c r="S164" s="11"/>
      <c r="T164" s="12"/>
    </row>
    <row r="165" spans="16:20">
      <c r="P165" s="11"/>
      <c r="Q165" s="12"/>
      <c r="S165" s="11"/>
      <c r="T165" s="12"/>
    </row>
    <row r="166" spans="16:20">
      <c r="P166" s="11"/>
      <c r="Q166" s="12"/>
      <c r="S166" s="11"/>
      <c r="T166" s="12"/>
    </row>
    <row r="167" spans="16:20">
      <c r="P167" s="11"/>
      <c r="Q167" s="12"/>
      <c r="S167" s="11"/>
      <c r="T167" s="12"/>
    </row>
    <row r="168" spans="16:20">
      <c r="P168" s="11"/>
      <c r="Q168" s="12"/>
      <c r="S168" s="11"/>
      <c r="T168" s="12"/>
    </row>
    <row r="169" spans="16:20">
      <c r="P169" s="11"/>
      <c r="Q169" s="12"/>
      <c r="S169" s="11"/>
      <c r="T169" s="12"/>
    </row>
    <row r="170" spans="16:20">
      <c r="P170" s="11"/>
      <c r="Q170" s="12"/>
      <c r="S170" s="11"/>
      <c r="T170" s="12"/>
    </row>
    <row r="171" spans="16:20">
      <c r="P171" s="11"/>
      <c r="Q171" s="12"/>
      <c r="S171" s="11"/>
      <c r="T171" s="12"/>
    </row>
    <row r="172" spans="16:20">
      <c r="P172" s="11"/>
      <c r="Q172" s="12"/>
      <c r="S172" s="11"/>
      <c r="T172" s="12"/>
    </row>
    <row r="173" spans="16:20">
      <c r="P173" s="11"/>
      <c r="Q173" s="12"/>
      <c r="S173" s="11"/>
      <c r="T173" s="12"/>
    </row>
    <row r="174" spans="16:20">
      <c r="P174" s="11"/>
      <c r="Q174" s="12"/>
      <c r="S174" s="11"/>
      <c r="T174" s="12"/>
    </row>
    <row r="175" spans="16:20">
      <c r="P175" s="11"/>
      <c r="Q175" s="12"/>
      <c r="S175" s="11"/>
      <c r="T175" s="12"/>
    </row>
    <row r="176" spans="16:20">
      <c r="P176" s="11"/>
      <c r="Q176" s="12"/>
      <c r="S176" s="11"/>
      <c r="T176" s="12"/>
    </row>
    <row r="177" spans="16:20">
      <c r="P177" s="11"/>
      <c r="Q177" s="12"/>
      <c r="S177" s="11"/>
      <c r="T177" s="12"/>
    </row>
    <row r="178" spans="16:20">
      <c r="P178" s="11"/>
      <c r="Q178" s="12"/>
      <c r="S178" s="11"/>
      <c r="T178" s="12"/>
    </row>
    <row r="179" spans="16:20">
      <c r="P179" s="11"/>
      <c r="Q179" s="12"/>
      <c r="S179" s="11"/>
      <c r="T179" s="12"/>
    </row>
    <row r="180" spans="16:20">
      <c r="P180" s="11"/>
      <c r="Q180" s="12"/>
      <c r="S180" s="11"/>
      <c r="T180" s="12"/>
    </row>
    <row r="181" spans="16:20">
      <c r="P181" s="11"/>
      <c r="Q181" s="12"/>
      <c r="S181" s="11"/>
      <c r="T181" s="12"/>
    </row>
    <row r="182" spans="16:20">
      <c r="P182" s="11"/>
      <c r="Q182" s="12"/>
      <c r="S182" s="11"/>
      <c r="T182" s="12"/>
    </row>
    <row r="183" spans="16:20">
      <c r="P183" s="11"/>
      <c r="Q183" s="12"/>
      <c r="S183" s="11"/>
      <c r="T183" s="12"/>
    </row>
    <row r="184" spans="16:20">
      <c r="P184" s="11"/>
      <c r="Q184" s="12"/>
      <c r="S184" s="11"/>
      <c r="T184" s="12"/>
    </row>
    <row r="185" spans="16:20">
      <c r="P185" s="11"/>
      <c r="Q185" s="12"/>
      <c r="S185" s="11"/>
      <c r="T185" s="12"/>
    </row>
    <row r="186" spans="16:20">
      <c r="P186" s="11"/>
      <c r="Q186" s="12"/>
      <c r="S186" s="11"/>
      <c r="T186" s="12"/>
    </row>
    <row r="187" spans="16:20">
      <c r="P187" s="11"/>
      <c r="Q187" s="12"/>
      <c r="S187" s="11"/>
      <c r="T187" s="12"/>
    </row>
    <row r="188" spans="16:20">
      <c r="P188" s="11"/>
      <c r="Q188" s="12"/>
      <c r="S188" s="11"/>
      <c r="T188" s="12"/>
    </row>
    <row r="189" spans="16:20">
      <c r="P189" s="11"/>
      <c r="Q189" s="12"/>
      <c r="S189" s="11"/>
      <c r="T189" s="12"/>
    </row>
    <row r="190" spans="16:20">
      <c r="P190" s="11"/>
      <c r="Q190" s="12"/>
      <c r="S190" s="11"/>
      <c r="T190" s="12"/>
    </row>
    <row r="191" spans="16:20">
      <c r="P191" s="11"/>
      <c r="Q191" s="12"/>
      <c r="S191" s="11"/>
      <c r="T191" s="12"/>
    </row>
    <row r="192" spans="16:20">
      <c r="P192" s="11"/>
      <c r="Q192" s="12"/>
      <c r="S192" s="11"/>
      <c r="T192" s="12"/>
    </row>
    <row r="193" spans="16:20">
      <c r="P193" s="11"/>
      <c r="Q193" s="12"/>
      <c r="S193" s="11"/>
      <c r="T193" s="12"/>
    </row>
    <row r="194" spans="16:20">
      <c r="S194" s="11"/>
      <c r="T194" s="12"/>
    </row>
    <row r="195" spans="16:20">
      <c r="S195" s="11"/>
      <c r="T195" s="12"/>
    </row>
    <row r="196" spans="16:20">
      <c r="S196" s="11"/>
      <c r="T196" s="12"/>
    </row>
    <row r="197" spans="16:20">
      <c r="S197" s="11"/>
      <c r="T197" s="12"/>
    </row>
    <row r="198" spans="16:20">
      <c r="S198" s="11"/>
      <c r="T198" s="12"/>
    </row>
    <row r="199" spans="16:20">
      <c r="S199" s="11"/>
      <c r="T199" s="12"/>
    </row>
    <row r="200" spans="16:20">
      <c r="S200" s="11"/>
      <c r="T200" s="12"/>
    </row>
    <row r="201" spans="16:20">
      <c r="S201" s="11"/>
      <c r="T201" s="12"/>
    </row>
    <row r="202" spans="16:20">
      <c r="S202" s="11"/>
      <c r="T202" s="12"/>
    </row>
  </sheetData>
  <mergeCells count="1">
    <mergeCell ref="E19:E28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1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22" sqref="L22"/>
    </sheetView>
  </sheetViews>
  <sheetFormatPr defaultRowHeight="13.5"/>
  <cols>
    <col min="1" max="1" width="4.5" bestFit="1" customWidth="1"/>
    <col min="2" max="2" width="5.25" bestFit="1" customWidth="1"/>
    <col min="3" max="3" width="10.25" bestFit="1" customWidth="1"/>
    <col min="4" max="4" width="15.625" customWidth="1"/>
    <col min="5" max="5" width="18.5" customWidth="1"/>
    <col min="6" max="6" width="5.625" bestFit="1" customWidth="1"/>
    <col min="7" max="7" width="11.375" bestFit="1" customWidth="1"/>
    <col min="8" max="8" width="9.375" bestFit="1" customWidth="1"/>
    <col min="9" max="9" width="16.5" bestFit="1" customWidth="1"/>
    <col min="10" max="10" width="9.375" bestFit="1" customWidth="1"/>
  </cols>
  <sheetData>
    <row r="1" spans="1:10" s="109" customFormat="1">
      <c r="B1" s="109" t="s">
        <v>135</v>
      </c>
      <c r="C1" s="109" t="s">
        <v>133</v>
      </c>
      <c r="D1" s="109" t="s">
        <v>136</v>
      </c>
      <c r="E1" s="109" t="s">
        <v>137</v>
      </c>
      <c r="F1" s="109" t="s">
        <v>134</v>
      </c>
      <c r="G1" s="109" t="s">
        <v>132</v>
      </c>
      <c r="H1" s="109" t="s">
        <v>138</v>
      </c>
      <c r="I1" s="109" t="s">
        <v>146</v>
      </c>
      <c r="J1" s="109" t="s">
        <v>147</v>
      </c>
    </row>
    <row r="2" spans="1:10">
      <c r="A2">
        <v>1</v>
      </c>
      <c r="B2">
        <f>入力シート!H10</f>
        <v>0</v>
      </c>
      <c r="C2">
        <f>入力シート!B10</f>
        <v>0</v>
      </c>
      <c r="D2" t="str">
        <f>入力シート!C10&amp;" "&amp;入力シート!D10</f>
        <v xml:space="preserve"> </v>
      </c>
      <c r="E2" t="str">
        <f>入力シート!E10&amp;" "&amp;入力シート!F10</f>
        <v xml:space="preserve"> </v>
      </c>
      <c r="F2">
        <f>入力シート!G10</f>
        <v>0</v>
      </c>
      <c r="G2">
        <f>入力シート!$C$3</f>
        <v>0</v>
      </c>
      <c r="H2">
        <f>入力シート!$A$3</f>
        <v>0</v>
      </c>
      <c r="I2">
        <f>入力シート!I10</f>
        <v>0</v>
      </c>
      <c r="J2">
        <f>入力シート!J10</f>
        <v>0</v>
      </c>
    </row>
    <row r="3" spans="1:10">
      <c r="A3">
        <v>2</v>
      </c>
      <c r="B3">
        <f>入力シート!H11</f>
        <v>0</v>
      </c>
      <c r="C3">
        <f>入力シート!B11</f>
        <v>0</v>
      </c>
      <c r="D3" t="str">
        <f>入力シート!C11&amp;" "&amp;入力シート!D11</f>
        <v xml:space="preserve"> </v>
      </c>
      <c r="E3" t="str">
        <f>入力シート!E11&amp;" "&amp;入力シート!F11</f>
        <v xml:space="preserve"> </v>
      </c>
      <c r="F3">
        <f>入力シート!G11</f>
        <v>0</v>
      </c>
      <c r="G3">
        <f>入力シート!$C$3</f>
        <v>0</v>
      </c>
      <c r="H3">
        <f>入力シート!$A$3</f>
        <v>0</v>
      </c>
      <c r="I3">
        <f>入力シート!I11</f>
        <v>0</v>
      </c>
      <c r="J3">
        <f>入力シート!J11</f>
        <v>0</v>
      </c>
    </row>
    <row r="4" spans="1:10">
      <c r="A4">
        <v>3</v>
      </c>
      <c r="B4">
        <f>入力シート!H12</f>
        <v>0</v>
      </c>
      <c r="C4">
        <f>入力シート!B12</f>
        <v>0</v>
      </c>
      <c r="D4" t="str">
        <f>入力シート!C12&amp;" "&amp;入力シート!D12</f>
        <v xml:space="preserve"> </v>
      </c>
      <c r="E4" t="str">
        <f>入力シート!E12&amp;" "&amp;入力シート!F12</f>
        <v xml:space="preserve"> </v>
      </c>
      <c r="F4">
        <f>入力シート!G12</f>
        <v>0</v>
      </c>
      <c r="G4">
        <f>入力シート!$C$3</f>
        <v>0</v>
      </c>
      <c r="H4">
        <f>入力シート!$A$3</f>
        <v>0</v>
      </c>
      <c r="I4">
        <f>入力シート!I12</f>
        <v>0</v>
      </c>
      <c r="J4">
        <f>入力シート!J12</f>
        <v>0</v>
      </c>
    </row>
    <row r="5" spans="1:10">
      <c r="A5">
        <v>4</v>
      </c>
      <c r="B5">
        <f>入力シート!H13</f>
        <v>0</v>
      </c>
      <c r="C5">
        <f>入力シート!B13</f>
        <v>0</v>
      </c>
      <c r="D5" t="str">
        <f>入力シート!C13&amp;" "&amp;入力シート!D13</f>
        <v xml:space="preserve"> </v>
      </c>
      <c r="E5" t="str">
        <f>入力シート!E13&amp;" "&amp;入力シート!F13</f>
        <v xml:space="preserve"> </v>
      </c>
      <c r="F5">
        <f>入力シート!G13</f>
        <v>0</v>
      </c>
      <c r="G5">
        <f>入力シート!$C$3</f>
        <v>0</v>
      </c>
      <c r="H5">
        <f>入力シート!$A$3</f>
        <v>0</v>
      </c>
      <c r="I5">
        <f>入力シート!I13</f>
        <v>0</v>
      </c>
      <c r="J5">
        <f>入力シート!J13</f>
        <v>0</v>
      </c>
    </row>
    <row r="6" spans="1:10">
      <c r="A6">
        <v>5</v>
      </c>
      <c r="B6">
        <f>入力シート!H14</f>
        <v>0</v>
      </c>
      <c r="C6">
        <f>入力シート!B14</f>
        <v>0</v>
      </c>
      <c r="D6" t="str">
        <f>入力シート!C14&amp;" "&amp;入力シート!D14</f>
        <v xml:space="preserve"> </v>
      </c>
      <c r="E6" t="str">
        <f>入力シート!E14&amp;" "&amp;入力シート!F14</f>
        <v xml:space="preserve"> </v>
      </c>
      <c r="F6">
        <f>入力シート!G14</f>
        <v>0</v>
      </c>
      <c r="G6">
        <f>入力シート!$C$3</f>
        <v>0</v>
      </c>
      <c r="H6">
        <f>入力シート!$A$3</f>
        <v>0</v>
      </c>
      <c r="I6">
        <f>入力シート!I14</f>
        <v>0</v>
      </c>
      <c r="J6">
        <f>入力シート!J14</f>
        <v>0</v>
      </c>
    </row>
    <row r="7" spans="1:10">
      <c r="A7">
        <v>6</v>
      </c>
      <c r="B7">
        <f>入力シート!H15</f>
        <v>0</v>
      </c>
      <c r="C7">
        <f>入力シート!B15</f>
        <v>0</v>
      </c>
      <c r="D7" t="str">
        <f>入力シート!C15&amp;" "&amp;入力シート!D15</f>
        <v xml:space="preserve"> </v>
      </c>
      <c r="E7" t="str">
        <f>入力シート!E15&amp;" "&amp;入力シート!F15</f>
        <v xml:space="preserve"> </v>
      </c>
      <c r="F7">
        <f>入力シート!G15</f>
        <v>0</v>
      </c>
      <c r="G7">
        <f>入力シート!$C$3</f>
        <v>0</v>
      </c>
      <c r="H7">
        <f>入力シート!$A$3</f>
        <v>0</v>
      </c>
      <c r="I7">
        <f>入力シート!I15</f>
        <v>0</v>
      </c>
      <c r="J7">
        <f>入力シート!J15</f>
        <v>0</v>
      </c>
    </row>
    <row r="8" spans="1:10">
      <c r="A8">
        <v>7</v>
      </c>
      <c r="B8">
        <f>入力シート!H16</f>
        <v>0</v>
      </c>
      <c r="C8">
        <f>入力シート!B16</f>
        <v>0</v>
      </c>
      <c r="D8" t="str">
        <f>入力シート!C16&amp;" "&amp;入力シート!D16</f>
        <v xml:space="preserve"> </v>
      </c>
      <c r="E8" t="str">
        <f>入力シート!E16&amp;" "&amp;入力シート!F16</f>
        <v xml:space="preserve"> </v>
      </c>
      <c r="F8">
        <f>入力シート!G16</f>
        <v>0</v>
      </c>
      <c r="G8">
        <f>入力シート!$C$3</f>
        <v>0</v>
      </c>
      <c r="H8">
        <f>入力シート!$A$3</f>
        <v>0</v>
      </c>
      <c r="I8">
        <f>入力シート!I16</f>
        <v>0</v>
      </c>
      <c r="J8">
        <f>入力シート!J16</f>
        <v>0</v>
      </c>
    </row>
    <row r="9" spans="1:10">
      <c r="A9">
        <v>8</v>
      </c>
      <c r="B9">
        <f>入力シート!H17</f>
        <v>0</v>
      </c>
      <c r="C9">
        <f>入力シート!B17</f>
        <v>0</v>
      </c>
      <c r="D9" t="str">
        <f>入力シート!C17&amp;" "&amp;入力シート!D17</f>
        <v xml:space="preserve"> </v>
      </c>
      <c r="E9" t="str">
        <f>入力シート!E17&amp;" "&amp;入力シート!F17</f>
        <v xml:space="preserve"> </v>
      </c>
      <c r="F9">
        <f>入力シート!G17</f>
        <v>0</v>
      </c>
      <c r="G9">
        <f>入力シート!$C$3</f>
        <v>0</v>
      </c>
      <c r="H9">
        <f>入力シート!$A$3</f>
        <v>0</v>
      </c>
      <c r="I9">
        <f>入力シート!I17</f>
        <v>0</v>
      </c>
      <c r="J9">
        <f>入力シート!J17</f>
        <v>0</v>
      </c>
    </row>
    <row r="10" spans="1:10">
      <c r="A10">
        <v>9</v>
      </c>
      <c r="B10">
        <f>入力シート!H18</f>
        <v>0</v>
      </c>
      <c r="C10">
        <f>入力シート!B18</f>
        <v>0</v>
      </c>
      <c r="D10" t="str">
        <f>入力シート!C18&amp;" "&amp;入力シート!D18</f>
        <v xml:space="preserve"> </v>
      </c>
      <c r="E10" t="str">
        <f>入力シート!E18&amp;" "&amp;入力シート!F18</f>
        <v xml:space="preserve"> </v>
      </c>
      <c r="F10">
        <f>入力シート!G18</f>
        <v>0</v>
      </c>
      <c r="G10">
        <f>入力シート!$C$3</f>
        <v>0</v>
      </c>
      <c r="H10">
        <f>入力シート!$A$3</f>
        <v>0</v>
      </c>
      <c r="I10">
        <f>入力シート!I18</f>
        <v>0</v>
      </c>
      <c r="J10">
        <f>入力シート!J18</f>
        <v>0</v>
      </c>
    </row>
    <row r="11" spans="1:10">
      <c r="A11">
        <v>10</v>
      </c>
      <c r="B11">
        <f>入力シート!H19</f>
        <v>0</v>
      </c>
      <c r="C11">
        <f>入力シート!B19</f>
        <v>0</v>
      </c>
      <c r="D11" t="str">
        <f>入力シート!C19&amp;" "&amp;入力シート!D19</f>
        <v xml:space="preserve"> </v>
      </c>
      <c r="E11" t="str">
        <f>入力シート!E19&amp;" "&amp;入力シート!F19</f>
        <v xml:space="preserve"> </v>
      </c>
      <c r="F11">
        <f>入力シート!G19</f>
        <v>0</v>
      </c>
      <c r="G11">
        <f>入力シート!$C$3</f>
        <v>0</v>
      </c>
      <c r="H11">
        <f>入力シート!$A$3</f>
        <v>0</v>
      </c>
      <c r="I11">
        <f>入力シート!I19</f>
        <v>0</v>
      </c>
      <c r="J11">
        <f>入力シート!J19</f>
        <v>0</v>
      </c>
    </row>
    <row r="12" spans="1:10">
      <c r="A12">
        <v>11</v>
      </c>
      <c r="B12">
        <f>入力シート!H20</f>
        <v>0</v>
      </c>
      <c r="C12">
        <f>入力シート!B20</f>
        <v>0</v>
      </c>
      <c r="D12" t="str">
        <f>入力シート!C20&amp;" "&amp;入力シート!D20</f>
        <v xml:space="preserve"> </v>
      </c>
      <c r="E12" t="str">
        <f>入力シート!E20&amp;" "&amp;入力シート!F20</f>
        <v xml:space="preserve"> </v>
      </c>
      <c r="F12">
        <f>入力シート!G20</f>
        <v>0</v>
      </c>
      <c r="G12">
        <f>入力シート!$C$3</f>
        <v>0</v>
      </c>
      <c r="H12">
        <f>入力シート!$A$3</f>
        <v>0</v>
      </c>
      <c r="I12">
        <f>入力シート!I20</f>
        <v>0</v>
      </c>
      <c r="J12">
        <f>入力シート!J20</f>
        <v>0</v>
      </c>
    </row>
    <row r="13" spans="1:10">
      <c r="A13">
        <v>12</v>
      </c>
      <c r="B13">
        <f>入力シート!H21</f>
        <v>0</v>
      </c>
      <c r="C13">
        <f>入力シート!B21</f>
        <v>0</v>
      </c>
      <c r="D13" t="str">
        <f>入力シート!C21&amp;" "&amp;入力シート!D21</f>
        <v xml:space="preserve"> </v>
      </c>
      <c r="E13" t="str">
        <f>入力シート!E21&amp;" "&amp;入力シート!F21</f>
        <v xml:space="preserve"> </v>
      </c>
      <c r="F13">
        <f>入力シート!G21</f>
        <v>0</v>
      </c>
      <c r="G13">
        <f>入力シート!$C$3</f>
        <v>0</v>
      </c>
      <c r="H13">
        <f>入力シート!$A$3</f>
        <v>0</v>
      </c>
      <c r="I13">
        <f>入力シート!I21</f>
        <v>0</v>
      </c>
      <c r="J13">
        <f>入力シート!J21</f>
        <v>0</v>
      </c>
    </row>
    <row r="14" spans="1:10">
      <c r="A14">
        <v>13</v>
      </c>
      <c r="B14">
        <f>入力シート!H22</f>
        <v>0</v>
      </c>
      <c r="C14">
        <f>入力シート!B22</f>
        <v>0</v>
      </c>
      <c r="D14" t="str">
        <f>入力シート!C22&amp;" "&amp;入力シート!D22</f>
        <v xml:space="preserve"> </v>
      </c>
      <c r="E14" t="str">
        <f>入力シート!E22&amp;" "&amp;入力シート!F22</f>
        <v xml:space="preserve"> </v>
      </c>
      <c r="F14">
        <f>入力シート!G22</f>
        <v>0</v>
      </c>
      <c r="G14">
        <f>入力シート!$C$3</f>
        <v>0</v>
      </c>
      <c r="H14">
        <f>入力シート!$A$3</f>
        <v>0</v>
      </c>
      <c r="I14">
        <f>入力シート!I22</f>
        <v>0</v>
      </c>
      <c r="J14">
        <f>入力シート!J22</f>
        <v>0</v>
      </c>
    </row>
    <row r="15" spans="1:10">
      <c r="A15">
        <v>14</v>
      </c>
      <c r="B15">
        <f>入力シート!H23</f>
        <v>0</v>
      </c>
      <c r="C15">
        <f>入力シート!B23</f>
        <v>0</v>
      </c>
      <c r="D15" t="str">
        <f>入力シート!C23&amp;" "&amp;入力シート!D23</f>
        <v xml:space="preserve"> </v>
      </c>
      <c r="E15" t="str">
        <f>入力シート!E23&amp;" "&amp;入力シート!F23</f>
        <v xml:space="preserve"> </v>
      </c>
      <c r="F15">
        <f>入力シート!G23</f>
        <v>0</v>
      </c>
      <c r="G15">
        <f>入力シート!$C$3</f>
        <v>0</v>
      </c>
      <c r="H15">
        <f>入力シート!$A$3</f>
        <v>0</v>
      </c>
      <c r="I15">
        <f>入力シート!I23</f>
        <v>0</v>
      </c>
      <c r="J15">
        <f>入力シート!J23</f>
        <v>0</v>
      </c>
    </row>
    <row r="16" spans="1:10">
      <c r="A16">
        <v>15</v>
      </c>
      <c r="B16">
        <f>入力シート!H24</f>
        <v>0</v>
      </c>
      <c r="C16">
        <f>入力シート!B24</f>
        <v>0</v>
      </c>
      <c r="D16" t="str">
        <f>入力シート!C24&amp;" "&amp;入力シート!D24</f>
        <v xml:space="preserve"> </v>
      </c>
      <c r="E16" t="str">
        <f>入力シート!E24&amp;" "&amp;入力シート!F24</f>
        <v xml:space="preserve"> </v>
      </c>
      <c r="F16">
        <f>入力シート!G24</f>
        <v>0</v>
      </c>
      <c r="G16">
        <f>入力シート!$C$3</f>
        <v>0</v>
      </c>
      <c r="H16">
        <f>入力シート!$A$3</f>
        <v>0</v>
      </c>
      <c r="I16">
        <f>入力シート!I24</f>
        <v>0</v>
      </c>
      <c r="J16">
        <f>入力シート!J24</f>
        <v>0</v>
      </c>
    </row>
    <row r="17" spans="1:10">
      <c r="A17">
        <v>16</v>
      </c>
      <c r="B17">
        <f>入力シート!H25</f>
        <v>0</v>
      </c>
      <c r="C17">
        <f>入力シート!B25</f>
        <v>0</v>
      </c>
      <c r="D17" t="str">
        <f>入力シート!C25&amp;" "&amp;入力シート!D25</f>
        <v xml:space="preserve"> </v>
      </c>
      <c r="E17" t="str">
        <f>入力シート!E25&amp;" "&amp;入力シート!F25</f>
        <v xml:space="preserve"> </v>
      </c>
      <c r="F17">
        <f>入力シート!G25</f>
        <v>0</v>
      </c>
      <c r="G17">
        <f>入力シート!$C$3</f>
        <v>0</v>
      </c>
      <c r="H17">
        <f>入力シート!$A$3</f>
        <v>0</v>
      </c>
      <c r="I17">
        <f>入力シート!I25</f>
        <v>0</v>
      </c>
      <c r="J17">
        <f>入力シート!J25</f>
        <v>0</v>
      </c>
    </row>
    <row r="18" spans="1:10">
      <c r="A18">
        <v>17</v>
      </c>
      <c r="B18">
        <f>入力シート!H26</f>
        <v>0</v>
      </c>
      <c r="C18">
        <f>入力シート!B26</f>
        <v>0</v>
      </c>
      <c r="D18" t="str">
        <f>入力シート!C26&amp;" "&amp;入力シート!D26</f>
        <v xml:space="preserve"> </v>
      </c>
      <c r="E18" t="str">
        <f>入力シート!E26&amp;" "&amp;入力シート!F26</f>
        <v xml:space="preserve"> </v>
      </c>
      <c r="F18">
        <f>入力シート!G26</f>
        <v>0</v>
      </c>
      <c r="G18">
        <f>入力シート!$C$3</f>
        <v>0</v>
      </c>
      <c r="H18">
        <f>入力シート!$A$3</f>
        <v>0</v>
      </c>
      <c r="I18">
        <f>入力シート!I26</f>
        <v>0</v>
      </c>
      <c r="J18">
        <f>入力シート!J26</f>
        <v>0</v>
      </c>
    </row>
    <row r="19" spans="1:10">
      <c r="A19">
        <v>18</v>
      </c>
      <c r="B19">
        <f>入力シート!H27</f>
        <v>0</v>
      </c>
      <c r="C19">
        <f>入力シート!B27</f>
        <v>0</v>
      </c>
      <c r="D19" t="str">
        <f>入力シート!C27&amp;" "&amp;入力シート!D27</f>
        <v xml:space="preserve"> </v>
      </c>
      <c r="E19" t="str">
        <f>入力シート!E27&amp;" "&amp;入力シート!F27</f>
        <v xml:space="preserve"> </v>
      </c>
      <c r="F19">
        <f>入力シート!G27</f>
        <v>0</v>
      </c>
      <c r="G19">
        <f>入力シート!$C$3</f>
        <v>0</v>
      </c>
      <c r="H19">
        <f>入力シート!$A$3</f>
        <v>0</v>
      </c>
      <c r="I19">
        <f>入力シート!I27</f>
        <v>0</v>
      </c>
      <c r="J19">
        <f>入力シート!J27</f>
        <v>0</v>
      </c>
    </row>
    <row r="20" spans="1:10">
      <c r="A20">
        <v>19</v>
      </c>
      <c r="B20">
        <f>入力シート!H28</f>
        <v>0</v>
      </c>
      <c r="C20">
        <f>入力シート!B28</f>
        <v>0</v>
      </c>
      <c r="D20" t="str">
        <f>入力シート!C28&amp;" "&amp;入力シート!D28</f>
        <v xml:space="preserve"> </v>
      </c>
      <c r="E20" t="str">
        <f>入力シート!E28&amp;" "&amp;入力シート!F28</f>
        <v xml:space="preserve"> </v>
      </c>
      <c r="F20">
        <f>入力シート!G28</f>
        <v>0</v>
      </c>
      <c r="G20">
        <f>入力シート!$C$3</f>
        <v>0</v>
      </c>
      <c r="H20">
        <f>入力シート!$A$3</f>
        <v>0</v>
      </c>
      <c r="I20">
        <f>入力シート!I28</f>
        <v>0</v>
      </c>
      <c r="J20">
        <f>入力シート!J28</f>
        <v>0</v>
      </c>
    </row>
    <row r="21" spans="1:10">
      <c r="A21">
        <v>20</v>
      </c>
      <c r="B21">
        <f>入力シート!H29</f>
        <v>0</v>
      </c>
      <c r="C21">
        <f>入力シート!B29</f>
        <v>0</v>
      </c>
      <c r="D21" t="str">
        <f>入力シート!C29&amp;" "&amp;入力シート!D29</f>
        <v xml:space="preserve"> </v>
      </c>
      <c r="E21" t="str">
        <f>入力シート!E29&amp;" "&amp;入力シート!F29</f>
        <v xml:space="preserve"> </v>
      </c>
      <c r="F21">
        <f>入力シート!G29</f>
        <v>0</v>
      </c>
      <c r="G21">
        <f>入力シート!$C$3</f>
        <v>0</v>
      </c>
      <c r="H21">
        <f>入力シート!$A$3</f>
        <v>0</v>
      </c>
      <c r="I21">
        <f>入力シート!I29</f>
        <v>0</v>
      </c>
      <c r="J21">
        <f>入力シート!J29</f>
        <v>0</v>
      </c>
    </row>
    <row r="22" spans="1:10">
      <c r="A22">
        <v>21</v>
      </c>
      <c r="B22">
        <f>入力シート!H30</f>
        <v>0</v>
      </c>
      <c r="C22">
        <f>入力シート!B30</f>
        <v>0</v>
      </c>
      <c r="D22" t="str">
        <f>入力シート!C30&amp;" "&amp;入力シート!D30</f>
        <v xml:space="preserve"> </v>
      </c>
      <c r="E22" t="str">
        <f>入力シート!E30&amp;" "&amp;入力シート!F30</f>
        <v xml:space="preserve"> </v>
      </c>
      <c r="F22">
        <f>入力シート!G30</f>
        <v>0</v>
      </c>
      <c r="G22">
        <f>入力シート!$C$3</f>
        <v>0</v>
      </c>
      <c r="H22">
        <f>入力シート!$A$3</f>
        <v>0</v>
      </c>
      <c r="I22">
        <f>入力シート!I30</f>
        <v>0</v>
      </c>
      <c r="J22">
        <f>入力シート!J30</f>
        <v>0</v>
      </c>
    </row>
    <row r="23" spans="1:10">
      <c r="A23">
        <v>22</v>
      </c>
      <c r="B23">
        <f>入力シート!H31</f>
        <v>0</v>
      </c>
      <c r="C23">
        <f>入力シート!B31</f>
        <v>0</v>
      </c>
      <c r="D23" t="str">
        <f>入力シート!C31&amp;" "&amp;入力シート!D31</f>
        <v xml:space="preserve"> </v>
      </c>
      <c r="E23" t="str">
        <f>入力シート!E31&amp;" "&amp;入力シート!F31</f>
        <v xml:space="preserve"> </v>
      </c>
      <c r="F23">
        <f>入力シート!G31</f>
        <v>0</v>
      </c>
      <c r="G23">
        <f>入力シート!$C$3</f>
        <v>0</v>
      </c>
      <c r="H23">
        <f>入力シート!$A$3</f>
        <v>0</v>
      </c>
      <c r="I23">
        <f>入力シート!I31</f>
        <v>0</v>
      </c>
      <c r="J23">
        <f>入力シート!J31</f>
        <v>0</v>
      </c>
    </row>
    <row r="24" spans="1:10">
      <c r="A24">
        <v>23</v>
      </c>
      <c r="B24">
        <f>入力シート!H32</f>
        <v>0</v>
      </c>
      <c r="C24">
        <f>入力シート!B32</f>
        <v>0</v>
      </c>
      <c r="D24" t="str">
        <f>入力シート!C32&amp;" "&amp;入力シート!D32</f>
        <v xml:space="preserve"> </v>
      </c>
      <c r="E24" t="str">
        <f>入力シート!E32&amp;" "&amp;入力シート!F32</f>
        <v xml:space="preserve"> </v>
      </c>
      <c r="F24">
        <f>入力シート!G32</f>
        <v>0</v>
      </c>
      <c r="G24">
        <f>入力シート!$C$3</f>
        <v>0</v>
      </c>
      <c r="H24">
        <f>入力シート!$A$3</f>
        <v>0</v>
      </c>
      <c r="I24">
        <f>入力シート!I32</f>
        <v>0</v>
      </c>
      <c r="J24">
        <f>入力シート!J32</f>
        <v>0</v>
      </c>
    </row>
    <row r="25" spans="1:10">
      <c r="A25">
        <v>24</v>
      </c>
      <c r="B25">
        <f>入力シート!H33</f>
        <v>0</v>
      </c>
      <c r="C25">
        <f>入力シート!B33</f>
        <v>0</v>
      </c>
      <c r="D25" t="str">
        <f>入力シート!C33&amp;" "&amp;入力シート!D33</f>
        <v xml:space="preserve"> </v>
      </c>
      <c r="E25" t="str">
        <f>入力シート!E33&amp;" "&amp;入力シート!F33</f>
        <v xml:space="preserve"> </v>
      </c>
      <c r="F25">
        <f>入力シート!G33</f>
        <v>0</v>
      </c>
      <c r="G25">
        <f>入力シート!$C$3</f>
        <v>0</v>
      </c>
      <c r="H25">
        <f>入力シート!$A$3</f>
        <v>0</v>
      </c>
      <c r="I25">
        <f>入力シート!I33</f>
        <v>0</v>
      </c>
      <c r="J25">
        <f>入力シート!J33</f>
        <v>0</v>
      </c>
    </row>
    <row r="26" spans="1:10">
      <c r="A26">
        <v>25</v>
      </c>
      <c r="B26">
        <f>入力シート!H34</f>
        <v>0</v>
      </c>
      <c r="C26">
        <f>入力シート!B34</f>
        <v>0</v>
      </c>
      <c r="D26" t="str">
        <f>入力シート!C34&amp;" "&amp;入力シート!D34</f>
        <v xml:space="preserve"> </v>
      </c>
      <c r="E26" t="str">
        <f>入力シート!E34&amp;" "&amp;入力シート!F34</f>
        <v xml:space="preserve"> </v>
      </c>
      <c r="F26">
        <f>入力シート!G34</f>
        <v>0</v>
      </c>
      <c r="G26">
        <f>入力シート!$C$3</f>
        <v>0</v>
      </c>
      <c r="H26">
        <f>入力シート!$A$3</f>
        <v>0</v>
      </c>
      <c r="I26">
        <f>入力シート!I34</f>
        <v>0</v>
      </c>
      <c r="J26">
        <f>入力シート!J34</f>
        <v>0</v>
      </c>
    </row>
    <row r="27" spans="1:10">
      <c r="A27">
        <v>26</v>
      </c>
      <c r="B27">
        <f>入力シート!H35</f>
        <v>0</v>
      </c>
      <c r="C27">
        <f>入力シート!B35</f>
        <v>0</v>
      </c>
      <c r="D27" t="str">
        <f>入力シート!C35&amp;" "&amp;入力シート!D35</f>
        <v xml:space="preserve"> </v>
      </c>
      <c r="E27" t="str">
        <f>入力シート!E35&amp;" "&amp;入力シート!F35</f>
        <v xml:space="preserve"> </v>
      </c>
      <c r="F27">
        <f>入力シート!G35</f>
        <v>0</v>
      </c>
      <c r="G27">
        <f>入力シート!$C$3</f>
        <v>0</v>
      </c>
      <c r="H27">
        <f>入力シート!$A$3</f>
        <v>0</v>
      </c>
      <c r="I27">
        <f>入力シート!I35</f>
        <v>0</v>
      </c>
      <c r="J27">
        <f>入力シート!J35</f>
        <v>0</v>
      </c>
    </row>
    <row r="28" spans="1:10">
      <c r="A28">
        <v>27</v>
      </c>
      <c r="B28">
        <f>入力シート!H36</f>
        <v>0</v>
      </c>
      <c r="C28">
        <f>入力シート!B36</f>
        <v>0</v>
      </c>
      <c r="D28" t="str">
        <f>入力シート!C36&amp;" "&amp;入力シート!D36</f>
        <v xml:space="preserve"> </v>
      </c>
      <c r="E28" t="str">
        <f>入力シート!E36&amp;" "&amp;入力シート!F36</f>
        <v xml:space="preserve"> </v>
      </c>
      <c r="F28">
        <f>入力シート!G36</f>
        <v>0</v>
      </c>
      <c r="G28">
        <f>入力シート!$C$3</f>
        <v>0</v>
      </c>
      <c r="H28">
        <f>入力シート!$A$3</f>
        <v>0</v>
      </c>
      <c r="I28">
        <f>入力シート!I36</f>
        <v>0</v>
      </c>
      <c r="J28">
        <f>入力シート!J36</f>
        <v>0</v>
      </c>
    </row>
    <row r="29" spans="1:10">
      <c r="A29">
        <v>28</v>
      </c>
      <c r="B29">
        <f>入力シート!H37</f>
        <v>0</v>
      </c>
      <c r="C29">
        <f>入力シート!B37</f>
        <v>0</v>
      </c>
      <c r="D29" t="str">
        <f>入力シート!C37&amp;" "&amp;入力シート!D37</f>
        <v xml:space="preserve"> </v>
      </c>
      <c r="E29" t="str">
        <f>入力シート!E37&amp;" "&amp;入力シート!F37</f>
        <v xml:space="preserve"> </v>
      </c>
      <c r="F29">
        <f>入力シート!G37</f>
        <v>0</v>
      </c>
      <c r="G29">
        <f>入力シート!$C$3</f>
        <v>0</v>
      </c>
      <c r="H29">
        <f>入力シート!$A$3</f>
        <v>0</v>
      </c>
      <c r="I29">
        <f>入力シート!I37</f>
        <v>0</v>
      </c>
      <c r="J29">
        <f>入力シート!J37</f>
        <v>0</v>
      </c>
    </row>
    <row r="30" spans="1:10">
      <c r="A30">
        <v>29</v>
      </c>
      <c r="B30">
        <f>入力シート!H38</f>
        <v>0</v>
      </c>
      <c r="C30">
        <f>入力シート!B38</f>
        <v>0</v>
      </c>
      <c r="D30" t="str">
        <f>入力シート!C38&amp;" "&amp;入力シート!D38</f>
        <v xml:space="preserve"> </v>
      </c>
      <c r="E30" t="str">
        <f>入力シート!E38&amp;" "&amp;入力シート!F38</f>
        <v xml:space="preserve"> </v>
      </c>
      <c r="F30">
        <f>入力シート!G38</f>
        <v>0</v>
      </c>
      <c r="G30">
        <f>入力シート!$C$3</f>
        <v>0</v>
      </c>
      <c r="H30">
        <f>入力シート!$A$3</f>
        <v>0</v>
      </c>
      <c r="I30">
        <f>入力シート!I38</f>
        <v>0</v>
      </c>
      <c r="J30">
        <f>入力シート!J38</f>
        <v>0</v>
      </c>
    </row>
    <row r="31" spans="1:10">
      <c r="A31">
        <v>30</v>
      </c>
      <c r="B31">
        <f>入力シート!H39</f>
        <v>0</v>
      </c>
      <c r="C31">
        <f>入力シート!B39</f>
        <v>0</v>
      </c>
      <c r="D31" t="str">
        <f>入力シート!C39&amp;" "&amp;入力シート!D39</f>
        <v xml:space="preserve"> </v>
      </c>
      <c r="E31" t="str">
        <f>入力シート!E39&amp;" "&amp;入力シート!F39</f>
        <v xml:space="preserve"> </v>
      </c>
      <c r="F31">
        <f>入力シート!G39</f>
        <v>0</v>
      </c>
      <c r="G31">
        <f>入力シート!$C$3</f>
        <v>0</v>
      </c>
      <c r="H31">
        <f>入力シート!$A$3</f>
        <v>0</v>
      </c>
      <c r="I31">
        <f>入力シート!I39</f>
        <v>0</v>
      </c>
      <c r="J31">
        <f>入力シート!J39</f>
        <v>0</v>
      </c>
    </row>
    <row r="32" spans="1:10">
      <c r="A32">
        <v>31</v>
      </c>
      <c r="B32">
        <f>入力シート!H40</f>
        <v>0</v>
      </c>
      <c r="C32">
        <f>入力シート!B40</f>
        <v>0</v>
      </c>
      <c r="D32" t="str">
        <f>入力シート!C40&amp;" "&amp;入力シート!D40</f>
        <v xml:space="preserve"> </v>
      </c>
      <c r="E32" t="str">
        <f>入力シート!E40&amp;" "&amp;入力シート!F40</f>
        <v xml:space="preserve"> </v>
      </c>
      <c r="F32">
        <f>入力シート!G40</f>
        <v>0</v>
      </c>
      <c r="G32">
        <f>入力シート!$C$3</f>
        <v>0</v>
      </c>
      <c r="H32">
        <f>入力シート!$A$3</f>
        <v>0</v>
      </c>
      <c r="I32">
        <f>入力シート!I40</f>
        <v>0</v>
      </c>
      <c r="J32">
        <f>入力シート!J40</f>
        <v>0</v>
      </c>
    </row>
    <row r="33" spans="1:10">
      <c r="A33">
        <v>32</v>
      </c>
      <c r="B33">
        <f>入力シート!H41</f>
        <v>0</v>
      </c>
      <c r="C33">
        <f>入力シート!B41</f>
        <v>0</v>
      </c>
      <c r="D33" t="str">
        <f>入力シート!C41&amp;" "&amp;入力シート!D41</f>
        <v xml:space="preserve"> </v>
      </c>
      <c r="E33" t="str">
        <f>入力シート!E41&amp;" "&amp;入力シート!F41</f>
        <v xml:space="preserve"> </v>
      </c>
      <c r="F33">
        <f>入力シート!G41</f>
        <v>0</v>
      </c>
      <c r="G33">
        <f>入力シート!$C$3</f>
        <v>0</v>
      </c>
      <c r="H33">
        <f>入力シート!$A$3</f>
        <v>0</v>
      </c>
      <c r="I33">
        <f>入力シート!I41</f>
        <v>0</v>
      </c>
      <c r="J33">
        <f>入力シート!J41</f>
        <v>0</v>
      </c>
    </row>
    <row r="34" spans="1:10">
      <c r="A34">
        <v>33</v>
      </c>
      <c r="B34">
        <f>入力シート!H42</f>
        <v>0</v>
      </c>
      <c r="C34">
        <f>入力シート!B42</f>
        <v>0</v>
      </c>
      <c r="D34" t="str">
        <f>入力シート!C42&amp;" "&amp;入力シート!D42</f>
        <v xml:space="preserve"> </v>
      </c>
      <c r="E34" t="str">
        <f>入力シート!E42&amp;" "&amp;入力シート!F42</f>
        <v xml:space="preserve"> </v>
      </c>
      <c r="F34">
        <f>入力シート!G42</f>
        <v>0</v>
      </c>
      <c r="G34">
        <f>入力シート!$C$3</f>
        <v>0</v>
      </c>
      <c r="H34">
        <f>入力シート!$A$3</f>
        <v>0</v>
      </c>
      <c r="I34">
        <f>入力シート!I42</f>
        <v>0</v>
      </c>
      <c r="J34">
        <f>入力シート!J42</f>
        <v>0</v>
      </c>
    </row>
    <row r="35" spans="1:10">
      <c r="A35">
        <v>34</v>
      </c>
      <c r="B35">
        <f>入力シート!H43</f>
        <v>0</v>
      </c>
      <c r="C35">
        <f>入力シート!B43</f>
        <v>0</v>
      </c>
      <c r="D35" t="str">
        <f>入力シート!C43&amp;" "&amp;入力シート!D43</f>
        <v xml:space="preserve"> </v>
      </c>
      <c r="E35" t="str">
        <f>入力シート!E43&amp;" "&amp;入力シート!F43</f>
        <v xml:space="preserve"> </v>
      </c>
      <c r="F35">
        <f>入力シート!G43</f>
        <v>0</v>
      </c>
      <c r="G35">
        <f>入力シート!$C$3</f>
        <v>0</v>
      </c>
      <c r="H35">
        <f>入力シート!$A$3</f>
        <v>0</v>
      </c>
      <c r="I35">
        <f>入力シート!I43</f>
        <v>0</v>
      </c>
      <c r="J35">
        <f>入力シート!J43</f>
        <v>0</v>
      </c>
    </row>
    <row r="36" spans="1:10">
      <c r="A36">
        <v>35</v>
      </c>
      <c r="B36">
        <f>入力シート!H44</f>
        <v>0</v>
      </c>
      <c r="C36">
        <f>入力シート!B44</f>
        <v>0</v>
      </c>
      <c r="D36" t="str">
        <f>入力シート!C44&amp;" "&amp;入力シート!D44</f>
        <v xml:space="preserve"> </v>
      </c>
      <c r="E36" t="str">
        <f>入力シート!E44&amp;" "&amp;入力シート!F44</f>
        <v xml:space="preserve"> </v>
      </c>
      <c r="F36">
        <f>入力シート!G44</f>
        <v>0</v>
      </c>
      <c r="G36">
        <f>入力シート!$C$3</f>
        <v>0</v>
      </c>
      <c r="H36">
        <f>入力シート!$A$3</f>
        <v>0</v>
      </c>
      <c r="I36">
        <f>入力シート!I44</f>
        <v>0</v>
      </c>
      <c r="J36">
        <f>入力シート!J44</f>
        <v>0</v>
      </c>
    </row>
    <row r="37" spans="1:10">
      <c r="A37">
        <v>36</v>
      </c>
      <c r="B37">
        <f>入力シート!H45</f>
        <v>0</v>
      </c>
      <c r="C37">
        <f>入力シート!B45</f>
        <v>0</v>
      </c>
      <c r="D37" t="str">
        <f>入力シート!C45&amp;" "&amp;入力シート!D45</f>
        <v xml:space="preserve"> </v>
      </c>
      <c r="E37" t="str">
        <f>入力シート!E45&amp;" "&amp;入力シート!F45</f>
        <v xml:space="preserve"> </v>
      </c>
      <c r="F37">
        <f>入力シート!G45</f>
        <v>0</v>
      </c>
      <c r="G37">
        <f>入力シート!$C$3</f>
        <v>0</v>
      </c>
      <c r="H37">
        <f>入力シート!$A$3</f>
        <v>0</v>
      </c>
      <c r="I37">
        <f>入力シート!I45</f>
        <v>0</v>
      </c>
      <c r="J37">
        <f>入力シート!J45</f>
        <v>0</v>
      </c>
    </row>
    <row r="38" spans="1:10">
      <c r="A38">
        <v>37</v>
      </c>
      <c r="B38">
        <f>入力シート!H46</f>
        <v>0</v>
      </c>
      <c r="C38">
        <f>入力シート!B46</f>
        <v>0</v>
      </c>
      <c r="D38" t="str">
        <f>入力シート!C46&amp;" "&amp;入力シート!D46</f>
        <v xml:space="preserve"> </v>
      </c>
      <c r="E38" t="str">
        <f>入力シート!E46&amp;" "&amp;入力シート!F46</f>
        <v xml:space="preserve"> </v>
      </c>
      <c r="F38">
        <f>入力シート!G46</f>
        <v>0</v>
      </c>
      <c r="G38">
        <f>入力シート!$C$3</f>
        <v>0</v>
      </c>
      <c r="H38">
        <f>入力シート!$A$3</f>
        <v>0</v>
      </c>
      <c r="I38">
        <f>入力シート!I46</f>
        <v>0</v>
      </c>
      <c r="J38">
        <f>入力シート!J46</f>
        <v>0</v>
      </c>
    </row>
    <row r="39" spans="1:10">
      <c r="A39">
        <v>38</v>
      </c>
      <c r="B39">
        <f>入力シート!H47</f>
        <v>0</v>
      </c>
      <c r="C39">
        <f>入力シート!B47</f>
        <v>0</v>
      </c>
      <c r="D39" t="str">
        <f>入力シート!C47&amp;" "&amp;入力シート!D47</f>
        <v xml:space="preserve"> </v>
      </c>
      <c r="E39" t="str">
        <f>入力シート!E47&amp;" "&amp;入力シート!F47</f>
        <v xml:space="preserve"> </v>
      </c>
      <c r="F39">
        <f>入力シート!G47</f>
        <v>0</v>
      </c>
      <c r="G39">
        <f>入力シート!$C$3</f>
        <v>0</v>
      </c>
      <c r="H39">
        <f>入力シート!$A$3</f>
        <v>0</v>
      </c>
      <c r="I39">
        <f>入力シート!I47</f>
        <v>0</v>
      </c>
      <c r="J39">
        <f>入力シート!J47</f>
        <v>0</v>
      </c>
    </row>
    <row r="40" spans="1:10">
      <c r="A40">
        <v>39</v>
      </c>
      <c r="B40">
        <f>入力シート!H48</f>
        <v>0</v>
      </c>
      <c r="C40">
        <f>入力シート!B48</f>
        <v>0</v>
      </c>
      <c r="D40" t="str">
        <f>入力シート!C48&amp;" "&amp;入力シート!D48</f>
        <v xml:space="preserve"> </v>
      </c>
      <c r="E40" t="str">
        <f>入力シート!E48&amp;" "&amp;入力シート!F48</f>
        <v xml:space="preserve"> </v>
      </c>
      <c r="F40">
        <f>入力シート!G48</f>
        <v>0</v>
      </c>
      <c r="G40">
        <f>入力シート!$C$3</f>
        <v>0</v>
      </c>
      <c r="H40">
        <f>入力シート!$A$3</f>
        <v>0</v>
      </c>
      <c r="I40">
        <f>入力シート!I48</f>
        <v>0</v>
      </c>
      <c r="J40">
        <f>入力シート!J48</f>
        <v>0</v>
      </c>
    </row>
    <row r="41" spans="1:10">
      <c r="A41">
        <v>40</v>
      </c>
      <c r="B41">
        <f>入力シート!H49</f>
        <v>0</v>
      </c>
      <c r="C41">
        <f>入力シート!B49</f>
        <v>0</v>
      </c>
      <c r="D41" t="str">
        <f>入力シート!C49&amp;" "&amp;入力シート!D49</f>
        <v xml:space="preserve"> </v>
      </c>
      <c r="E41" t="str">
        <f>入力シート!E49&amp;" "&amp;入力シート!F49</f>
        <v xml:space="preserve"> </v>
      </c>
      <c r="F41">
        <f>入力シート!G49</f>
        <v>0</v>
      </c>
      <c r="G41">
        <f>入力シート!$C$3</f>
        <v>0</v>
      </c>
      <c r="H41">
        <f>入力シート!$A$3</f>
        <v>0</v>
      </c>
      <c r="I41">
        <f>入力シート!I49</f>
        <v>0</v>
      </c>
      <c r="J41">
        <f>入力シート!J49</f>
        <v>0</v>
      </c>
    </row>
    <row r="42" spans="1:10">
      <c r="A42">
        <v>41</v>
      </c>
      <c r="B42">
        <f>入力シート!H50</f>
        <v>0</v>
      </c>
      <c r="C42">
        <f>入力シート!B50</f>
        <v>0</v>
      </c>
      <c r="D42" t="str">
        <f>入力シート!C50&amp;" "&amp;入力シート!D50</f>
        <v xml:space="preserve"> </v>
      </c>
      <c r="E42" t="str">
        <f>入力シート!E50&amp;" "&amp;入力シート!F50</f>
        <v xml:space="preserve"> </v>
      </c>
      <c r="F42">
        <f>入力シート!G50</f>
        <v>0</v>
      </c>
      <c r="G42">
        <f>入力シート!$C$3</f>
        <v>0</v>
      </c>
      <c r="H42">
        <f>入力シート!$A$3</f>
        <v>0</v>
      </c>
      <c r="I42">
        <f>入力シート!I50</f>
        <v>0</v>
      </c>
      <c r="J42">
        <f>入力シート!J50</f>
        <v>0</v>
      </c>
    </row>
    <row r="43" spans="1:10">
      <c r="A43">
        <v>42</v>
      </c>
      <c r="B43">
        <f>入力シート!H51</f>
        <v>0</v>
      </c>
      <c r="C43">
        <f>入力シート!B51</f>
        <v>0</v>
      </c>
      <c r="D43" t="str">
        <f>入力シート!C51&amp;" "&amp;入力シート!D51</f>
        <v xml:space="preserve"> </v>
      </c>
      <c r="E43" t="str">
        <f>入力シート!E51&amp;" "&amp;入力シート!F51</f>
        <v xml:space="preserve"> </v>
      </c>
      <c r="F43">
        <f>入力シート!G51</f>
        <v>0</v>
      </c>
      <c r="G43">
        <f>入力シート!$C$3</f>
        <v>0</v>
      </c>
      <c r="H43">
        <f>入力シート!$A$3</f>
        <v>0</v>
      </c>
      <c r="I43">
        <f>入力シート!I51</f>
        <v>0</v>
      </c>
      <c r="J43">
        <f>入力シート!J51</f>
        <v>0</v>
      </c>
    </row>
    <row r="44" spans="1:10">
      <c r="A44">
        <v>43</v>
      </c>
      <c r="B44">
        <f>入力シート!H52</f>
        <v>0</v>
      </c>
      <c r="C44">
        <f>入力シート!B52</f>
        <v>0</v>
      </c>
      <c r="D44" t="str">
        <f>入力シート!C52&amp;" "&amp;入力シート!D52</f>
        <v xml:space="preserve"> </v>
      </c>
      <c r="E44" t="str">
        <f>入力シート!E52&amp;" "&amp;入力シート!F52</f>
        <v xml:space="preserve"> </v>
      </c>
      <c r="F44">
        <f>入力シート!G52</f>
        <v>0</v>
      </c>
      <c r="G44">
        <f>入力シート!$C$3</f>
        <v>0</v>
      </c>
      <c r="H44">
        <f>入力シート!$A$3</f>
        <v>0</v>
      </c>
      <c r="I44">
        <f>入力シート!I52</f>
        <v>0</v>
      </c>
      <c r="J44">
        <f>入力シート!J52</f>
        <v>0</v>
      </c>
    </row>
    <row r="45" spans="1:10">
      <c r="A45">
        <v>44</v>
      </c>
      <c r="B45">
        <f>入力シート!H53</f>
        <v>0</v>
      </c>
      <c r="C45">
        <f>入力シート!B53</f>
        <v>0</v>
      </c>
      <c r="D45" t="str">
        <f>入力シート!C53&amp;" "&amp;入力シート!D53</f>
        <v xml:space="preserve"> </v>
      </c>
      <c r="E45" t="str">
        <f>入力シート!E53&amp;" "&amp;入力シート!F53</f>
        <v xml:space="preserve"> </v>
      </c>
      <c r="F45">
        <f>入力シート!G53</f>
        <v>0</v>
      </c>
      <c r="G45">
        <f>入力シート!$C$3</f>
        <v>0</v>
      </c>
      <c r="H45">
        <f>入力シート!$A$3</f>
        <v>0</v>
      </c>
      <c r="I45">
        <f>入力シート!I53</f>
        <v>0</v>
      </c>
      <c r="J45">
        <f>入力シート!J53</f>
        <v>0</v>
      </c>
    </row>
    <row r="46" spans="1:10">
      <c r="A46">
        <v>45</v>
      </c>
      <c r="B46">
        <f>入力シート!H54</f>
        <v>0</v>
      </c>
      <c r="C46">
        <f>入力シート!B54</f>
        <v>0</v>
      </c>
      <c r="D46" t="str">
        <f>入力シート!C54&amp;" "&amp;入力シート!D54</f>
        <v xml:space="preserve"> </v>
      </c>
      <c r="E46" t="str">
        <f>入力シート!E54&amp;" "&amp;入力シート!F54</f>
        <v xml:space="preserve"> </v>
      </c>
      <c r="F46">
        <f>入力シート!G54</f>
        <v>0</v>
      </c>
      <c r="G46">
        <f>入力シート!$C$3</f>
        <v>0</v>
      </c>
      <c r="H46">
        <f>入力シート!$A$3</f>
        <v>0</v>
      </c>
      <c r="I46">
        <f>入力シート!I54</f>
        <v>0</v>
      </c>
      <c r="J46">
        <f>入力シート!J54</f>
        <v>0</v>
      </c>
    </row>
    <row r="47" spans="1:10">
      <c r="A47">
        <v>46</v>
      </c>
      <c r="B47">
        <f>入力シート!H55</f>
        <v>0</v>
      </c>
      <c r="C47">
        <f>入力シート!B55</f>
        <v>0</v>
      </c>
      <c r="D47" t="str">
        <f>入力シート!C55&amp;" "&amp;入力シート!D55</f>
        <v xml:space="preserve"> </v>
      </c>
      <c r="E47" t="str">
        <f>入力シート!E55&amp;" "&amp;入力シート!F55</f>
        <v xml:space="preserve"> </v>
      </c>
      <c r="F47">
        <f>入力シート!G55</f>
        <v>0</v>
      </c>
      <c r="G47">
        <f>入力シート!$C$3</f>
        <v>0</v>
      </c>
      <c r="H47">
        <f>入力シート!$A$3</f>
        <v>0</v>
      </c>
      <c r="I47">
        <f>入力シート!I55</f>
        <v>0</v>
      </c>
      <c r="J47">
        <f>入力シート!J55</f>
        <v>0</v>
      </c>
    </row>
    <row r="48" spans="1:10">
      <c r="A48">
        <v>47</v>
      </c>
      <c r="B48">
        <f>入力シート!H56</f>
        <v>0</v>
      </c>
      <c r="C48">
        <f>入力シート!B56</f>
        <v>0</v>
      </c>
      <c r="D48" t="str">
        <f>入力シート!C56&amp;" "&amp;入力シート!D56</f>
        <v xml:space="preserve"> </v>
      </c>
      <c r="E48" t="str">
        <f>入力シート!E56&amp;" "&amp;入力シート!F56</f>
        <v xml:space="preserve"> </v>
      </c>
      <c r="F48">
        <f>入力シート!G56</f>
        <v>0</v>
      </c>
      <c r="G48">
        <f>入力シート!$C$3</f>
        <v>0</v>
      </c>
      <c r="H48">
        <f>入力シート!$A$3</f>
        <v>0</v>
      </c>
      <c r="I48">
        <f>入力シート!I56</f>
        <v>0</v>
      </c>
      <c r="J48">
        <f>入力シート!J56</f>
        <v>0</v>
      </c>
    </row>
    <row r="49" spans="1:10">
      <c r="A49">
        <v>48</v>
      </c>
      <c r="B49">
        <f>入力シート!H57</f>
        <v>0</v>
      </c>
      <c r="C49">
        <f>入力シート!B57</f>
        <v>0</v>
      </c>
      <c r="D49" t="str">
        <f>入力シート!C57&amp;" "&amp;入力シート!D57</f>
        <v xml:space="preserve"> </v>
      </c>
      <c r="E49" t="str">
        <f>入力シート!E57&amp;" "&amp;入力シート!F57</f>
        <v xml:space="preserve"> </v>
      </c>
      <c r="F49">
        <f>入力シート!G57</f>
        <v>0</v>
      </c>
      <c r="G49">
        <f>入力シート!$C$3</f>
        <v>0</v>
      </c>
      <c r="H49">
        <f>入力シート!$A$3</f>
        <v>0</v>
      </c>
      <c r="I49">
        <f>入力シート!I57</f>
        <v>0</v>
      </c>
      <c r="J49">
        <f>入力シート!J57</f>
        <v>0</v>
      </c>
    </row>
    <row r="50" spans="1:10">
      <c r="A50">
        <v>49</v>
      </c>
      <c r="B50">
        <f>入力シート!H58</f>
        <v>0</v>
      </c>
      <c r="C50">
        <f>入力シート!B58</f>
        <v>0</v>
      </c>
      <c r="D50" t="str">
        <f>入力シート!C58&amp;" "&amp;入力シート!D58</f>
        <v xml:space="preserve"> </v>
      </c>
      <c r="E50" t="str">
        <f>入力シート!E58&amp;" "&amp;入力シート!F58</f>
        <v xml:space="preserve"> </v>
      </c>
      <c r="F50">
        <f>入力シート!G58</f>
        <v>0</v>
      </c>
      <c r="G50">
        <f>入力シート!$C$3</f>
        <v>0</v>
      </c>
      <c r="H50">
        <f>入力シート!$A$3</f>
        <v>0</v>
      </c>
      <c r="I50">
        <f>入力シート!I58</f>
        <v>0</v>
      </c>
      <c r="J50">
        <f>入力シート!J58</f>
        <v>0</v>
      </c>
    </row>
    <row r="51" spans="1:10">
      <c r="A51">
        <v>50</v>
      </c>
      <c r="B51">
        <f>入力シート!H59</f>
        <v>0</v>
      </c>
      <c r="C51">
        <f>入力シート!B59</f>
        <v>0</v>
      </c>
      <c r="D51" t="str">
        <f>入力シート!C59&amp;" "&amp;入力シート!D59</f>
        <v xml:space="preserve"> </v>
      </c>
      <c r="E51" t="str">
        <f>入力シート!E59&amp;" "&amp;入力シート!F59</f>
        <v xml:space="preserve"> </v>
      </c>
      <c r="F51">
        <f>入力シート!G59</f>
        <v>0</v>
      </c>
      <c r="G51">
        <f>入力シート!$C$3</f>
        <v>0</v>
      </c>
      <c r="H51">
        <f>入力シート!$A$3</f>
        <v>0</v>
      </c>
      <c r="I51">
        <f>入力シート!I59</f>
        <v>0</v>
      </c>
      <c r="J51">
        <f>入力シート!J59</f>
        <v>0</v>
      </c>
    </row>
    <row r="52" spans="1:10">
      <c r="A52">
        <v>51</v>
      </c>
      <c r="B52">
        <f>入力シート!H60</f>
        <v>0</v>
      </c>
      <c r="C52">
        <f>入力シート!B60</f>
        <v>0</v>
      </c>
      <c r="D52" t="str">
        <f>入力シート!C60&amp;" "&amp;入力シート!D60</f>
        <v xml:space="preserve"> </v>
      </c>
      <c r="E52" t="str">
        <f>入力シート!E60&amp;" "&amp;入力シート!F60</f>
        <v xml:space="preserve"> </v>
      </c>
      <c r="F52">
        <f>入力シート!G60</f>
        <v>0</v>
      </c>
      <c r="G52">
        <f>入力シート!$C$3</f>
        <v>0</v>
      </c>
      <c r="H52">
        <f>入力シート!$A$3</f>
        <v>0</v>
      </c>
      <c r="I52">
        <f>入力シート!I60</f>
        <v>0</v>
      </c>
      <c r="J52">
        <f>入力シート!J60</f>
        <v>0</v>
      </c>
    </row>
    <row r="53" spans="1:10">
      <c r="A53">
        <v>52</v>
      </c>
      <c r="B53">
        <f>入力シート!H61</f>
        <v>0</v>
      </c>
      <c r="C53">
        <f>入力シート!B61</f>
        <v>0</v>
      </c>
      <c r="D53" t="str">
        <f>入力シート!C61&amp;" "&amp;入力シート!D61</f>
        <v xml:space="preserve"> </v>
      </c>
      <c r="E53" t="str">
        <f>入力シート!E61&amp;" "&amp;入力シート!F61</f>
        <v xml:space="preserve"> </v>
      </c>
      <c r="F53">
        <f>入力シート!G61</f>
        <v>0</v>
      </c>
      <c r="G53">
        <f>入力シート!$C$3</f>
        <v>0</v>
      </c>
      <c r="H53">
        <f>入力シート!$A$3</f>
        <v>0</v>
      </c>
      <c r="I53">
        <f>入力シート!I61</f>
        <v>0</v>
      </c>
      <c r="J53">
        <f>入力シート!J61</f>
        <v>0</v>
      </c>
    </row>
    <row r="54" spans="1:10">
      <c r="A54">
        <v>53</v>
      </c>
      <c r="B54">
        <f>入力シート!H62</f>
        <v>0</v>
      </c>
      <c r="C54">
        <f>入力シート!B62</f>
        <v>0</v>
      </c>
      <c r="D54" t="str">
        <f>入力シート!C62&amp;" "&amp;入力シート!D62</f>
        <v xml:space="preserve"> </v>
      </c>
      <c r="E54" t="str">
        <f>入力シート!E62&amp;" "&amp;入力シート!F62</f>
        <v xml:space="preserve"> </v>
      </c>
      <c r="F54">
        <f>入力シート!G62</f>
        <v>0</v>
      </c>
      <c r="G54">
        <f>入力シート!$C$3</f>
        <v>0</v>
      </c>
      <c r="H54">
        <f>入力シート!$A$3</f>
        <v>0</v>
      </c>
      <c r="I54">
        <f>入力シート!I62</f>
        <v>0</v>
      </c>
      <c r="J54">
        <f>入力シート!J62</f>
        <v>0</v>
      </c>
    </row>
    <row r="55" spans="1:10">
      <c r="A55">
        <v>54</v>
      </c>
      <c r="B55">
        <f>入力シート!H63</f>
        <v>0</v>
      </c>
      <c r="C55">
        <f>入力シート!B63</f>
        <v>0</v>
      </c>
      <c r="D55" t="str">
        <f>入力シート!C63&amp;" "&amp;入力シート!D63</f>
        <v xml:space="preserve"> </v>
      </c>
      <c r="E55" t="str">
        <f>入力シート!E63&amp;" "&amp;入力シート!F63</f>
        <v xml:space="preserve"> </v>
      </c>
      <c r="F55">
        <f>入力シート!G63</f>
        <v>0</v>
      </c>
      <c r="G55">
        <f>入力シート!$C$3</f>
        <v>0</v>
      </c>
      <c r="H55">
        <f>入力シート!$A$3</f>
        <v>0</v>
      </c>
      <c r="I55">
        <f>入力シート!I63</f>
        <v>0</v>
      </c>
      <c r="J55">
        <f>入力シート!J63</f>
        <v>0</v>
      </c>
    </row>
    <row r="56" spans="1:10">
      <c r="A56">
        <v>55</v>
      </c>
      <c r="B56">
        <f>入力シート!H64</f>
        <v>0</v>
      </c>
      <c r="C56">
        <f>入力シート!B64</f>
        <v>0</v>
      </c>
      <c r="D56" t="str">
        <f>入力シート!C64&amp;" "&amp;入力シート!D64</f>
        <v xml:space="preserve"> </v>
      </c>
      <c r="E56" t="str">
        <f>入力シート!E64&amp;" "&amp;入力シート!F64</f>
        <v xml:space="preserve"> </v>
      </c>
      <c r="F56">
        <f>入力シート!G64</f>
        <v>0</v>
      </c>
      <c r="G56">
        <f>入力シート!$C$3</f>
        <v>0</v>
      </c>
      <c r="H56">
        <f>入力シート!$A$3</f>
        <v>0</v>
      </c>
      <c r="I56">
        <f>入力シート!I64</f>
        <v>0</v>
      </c>
      <c r="J56">
        <f>入力シート!J64</f>
        <v>0</v>
      </c>
    </row>
    <row r="57" spans="1:10">
      <c r="A57">
        <v>56</v>
      </c>
      <c r="B57">
        <f>入力シート!H65</f>
        <v>0</v>
      </c>
      <c r="C57">
        <f>入力シート!B65</f>
        <v>0</v>
      </c>
      <c r="D57" t="str">
        <f>入力シート!C65&amp;" "&amp;入力シート!D65</f>
        <v xml:space="preserve"> </v>
      </c>
      <c r="E57" t="str">
        <f>入力シート!E65&amp;" "&amp;入力シート!F65</f>
        <v xml:space="preserve"> </v>
      </c>
      <c r="F57">
        <f>入力シート!G65</f>
        <v>0</v>
      </c>
      <c r="G57">
        <f>入力シート!$C$3</f>
        <v>0</v>
      </c>
      <c r="H57">
        <f>入力シート!$A$3</f>
        <v>0</v>
      </c>
      <c r="I57">
        <f>入力シート!I65</f>
        <v>0</v>
      </c>
      <c r="J57">
        <f>入力シート!J65</f>
        <v>0</v>
      </c>
    </row>
    <row r="58" spans="1:10">
      <c r="A58">
        <v>57</v>
      </c>
      <c r="B58">
        <f>入力シート!H66</f>
        <v>0</v>
      </c>
      <c r="C58">
        <f>入力シート!B66</f>
        <v>0</v>
      </c>
      <c r="D58" t="str">
        <f>入力シート!C66&amp;" "&amp;入力シート!D66</f>
        <v xml:space="preserve"> </v>
      </c>
      <c r="E58" t="str">
        <f>入力シート!E66&amp;" "&amp;入力シート!F66</f>
        <v xml:space="preserve"> </v>
      </c>
      <c r="F58">
        <f>入力シート!G66</f>
        <v>0</v>
      </c>
      <c r="G58">
        <f>入力シート!$C$3</f>
        <v>0</v>
      </c>
      <c r="H58">
        <f>入力シート!$A$3</f>
        <v>0</v>
      </c>
      <c r="I58">
        <f>入力シート!I66</f>
        <v>0</v>
      </c>
      <c r="J58">
        <f>入力シート!J66</f>
        <v>0</v>
      </c>
    </row>
    <row r="59" spans="1:10">
      <c r="A59">
        <v>58</v>
      </c>
      <c r="B59">
        <f>入力シート!H67</f>
        <v>0</v>
      </c>
      <c r="C59">
        <f>入力シート!B67</f>
        <v>0</v>
      </c>
      <c r="D59" t="str">
        <f>入力シート!C67&amp;" "&amp;入力シート!D67</f>
        <v xml:space="preserve"> </v>
      </c>
      <c r="E59" t="str">
        <f>入力シート!E67&amp;" "&amp;入力シート!F67</f>
        <v xml:space="preserve"> </v>
      </c>
      <c r="F59">
        <f>入力シート!G67</f>
        <v>0</v>
      </c>
      <c r="G59">
        <f>入力シート!$C$3</f>
        <v>0</v>
      </c>
      <c r="H59">
        <f>入力シート!$A$3</f>
        <v>0</v>
      </c>
      <c r="I59">
        <f>入力シート!I67</f>
        <v>0</v>
      </c>
      <c r="J59">
        <f>入力シート!J67</f>
        <v>0</v>
      </c>
    </row>
    <row r="60" spans="1:10">
      <c r="A60">
        <v>59</v>
      </c>
      <c r="B60">
        <f>入力シート!H68</f>
        <v>0</v>
      </c>
      <c r="C60">
        <f>入力シート!B68</f>
        <v>0</v>
      </c>
      <c r="D60" t="str">
        <f>入力シート!C68&amp;" "&amp;入力シート!D68</f>
        <v xml:space="preserve"> </v>
      </c>
      <c r="E60" t="str">
        <f>入力シート!E68&amp;" "&amp;入力シート!F68</f>
        <v xml:space="preserve"> </v>
      </c>
      <c r="F60">
        <f>入力シート!G68</f>
        <v>0</v>
      </c>
      <c r="G60">
        <f>入力シート!$C$3</f>
        <v>0</v>
      </c>
      <c r="H60">
        <f>入力シート!$A$3</f>
        <v>0</v>
      </c>
      <c r="I60">
        <f>入力シート!I68</f>
        <v>0</v>
      </c>
      <c r="J60">
        <f>入力シート!J68</f>
        <v>0</v>
      </c>
    </row>
    <row r="61" spans="1:10">
      <c r="A61">
        <v>60</v>
      </c>
      <c r="B61" t="e">
        <f>入力シート!#REF!</f>
        <v>#REF!</v>
      </c>
      <c r="C61" t="e">
        <f>入力シート!#REF!</f>
        <v>#REF!</v>
      </c>
      <c r="D61" t="e">
        <f>入力シート!#REF!&amp;" "&amp;入力シート!#REF!</f>
        <v>#REF!</v>
      </c>
      <c r="E61" t="e">
        <f>入力シート!#REF!&amp;" "&amp;入力シート!#REF!</f>
        <v>#REF!</v>
      </c>
      <c r="F61" t="e">
        <f>入力シート!#REF!</f>
        <v>#REF!</v>
      </c>
      <c r="G61">
        <f>入力シート!$C$3</f>
        <v>0</v>
      </c>
      <c r="H61">
        <f>入力シート!$A$3</f>
        <v>0</v>
      </c>
      <c r="I61" t="e">
        <f>入力シート!#REF!</f>
        <v>#REF!</v>
      </c>
      <c r="J61" t="e">
        <f>入力シート!#REF!</f>
        <v>#REF!</v>
      </c>
    </row>
    <row r="62" spans="1:10">
      <c r="A62">
        <v>61</v>
      </c>
      <c r="B62" t="e">
        <f>入力シート!#REF!</f>
        <v>#REF!</v>
      </c>
      <c r="C62" t="e">
        <f>入力シート!#REF!</f>
        <v>#REF!</v>
      </c>
      <c r="D62" t="e">
        <f>入力シート!#REF!&amp;" "&amp;入力シート!#REF!</f>
        <v>#REF!</v>
      </c>
      <c r="E62" t="e">
        <f>入力シート!#REF!&amp;" "&amp;入力シート!#REF!</f>
        <v>#REF!</v>
      </c>
      <c r="F62" t="e">
        <f>入力シート!#REF!</f>
        <v>#REF!</v>
      </c>
      <c r="G62">
        <f>入力シート!$C$3</f>
        <v>0</v>
      </c>
      <c r="H62">
        <f>入力シート!$A$3</f>
        <v>0</v>
      </c>
      <c r="I62" t="e">
        <f>入力シート!#REF!</f>
        <v>#REF!</v>
      </c>
      <c r="J62" t="e">
        <f>入力シート!#REF!</f>
        <v>#REF!</v>
      </c>
    </row>
    <row r="63" spans="1:10">
      <c r="A63">
        <v>62</v>
      </c>
      <c r="B63" t="e">
        <f>入力シート!#REF!</f>
        <v>#REF!</v>
      </c>
      <c r="C63" t="e">
        <f>入力シート!#REF!</f>
        <v>#REF!</v>
      </c>
      <c r="D63" t="e">
        <f>入力シート!#REF!&amp;" "&amp;入力シート!#REF!</f>
        <v>#REF!</v>
      </c>
      <c r="E63" t="e">
        <f>入力シート!#REF!&amp;" "&amp;入力シート!#REF!</f>
        <v>#REF!</v>
      </c>
      <c r="F63" t="e">
        <f>入力シート!#REF!</f>
        <v>#REF!</v>
      </c>
      <c r="G63">
        <f>入力シート!$C$3</f>
        <v>0</v>
      </c>
      <c r="H63">
        <f>入力シート!$A$3</f>
        <v>0</v>
      </c>
      <c r="I63" t="e">
        <f>入力シート!#REF!</f>
        <v>#REF!</v>
      </c>
      <c r="J63" t="e">
        <f>入力シート!#REF!</f>
        <v>#REF!</v>
      </c>
    </row>
    <row r="64" spans="1:10">
      <c r="A64">
        <v>63</v>
      </c>
      <c r="B64" t="e">
        <f>入力シート!#REF!</f>
        <v>#REF!</v>
      </c>
      <c r="C64" t="e">
        <f>入力シート!#REF!</f>
        <v>#REF!</v>
      </c>
      <c r="D64" t="e">
        <f>入力シート!#REF!&amp;" "&amp;入力シート!#REF!</f>
        <v>#REF!</v>
      </c>
      <c r="E64" t="e">
        <f>入力シート!#REF!&amp;" "&amp;入力シート!#REF!</f>
        <v>#REF!</v>
      </c>
      <c r="F64" t="e">
        <f>入力シート!#REF!</f>
        <v>#REF!</v>
      </c>
      <c r="G64">
        <f>入力シート!$C$3</f>
        <v>0</v>
      </c>
      <c r="H64">
        <f>入力シート!$A$3</f>
        <v>0</v>
      </c>
      <c r="I64" t="e">
        <f>入力シート!#REF!</f>
        <v>#REF!</v>
      </c>
      <c r="J64" t="e">
        <f>入力シート!#REF!</f>
        <v>#REF!</v>
      </c>
    </row>
    <row r="65" spans="1:10">
      <c r="A65">
        <v>64</v>
      </c>
      <c r="B65" t="e">
        <f>入力シート!#REF!</f>
        <v>#REF!</v>
      </c>
      <c r="C65" t="e">
        <f>入力シート!#REF!</f>
        <v>#REF!</v>
      </c>
      <c r="D65" t="e">
        <f>入力シート!#REF!&amp;" "&amp;入力シート!#REF!</f>
        <v>#REF!</v>
      </c>
      <c r="E65" t="e">
        <f>入力シート!#REF!&amp;" "&amp;入力シート!#REF!</f>
        <v>#REF!</v>
      </c>
      <c r="F65" t="e">
        <f>入力シート!#REF!</f>
        <v>#REF!</v>
      </c>
      <c r="G65">
        <f>入力シート!$C$3</f>
        <v>0</v>
      </c>
      <c r="H65">
        <f>入力シート!$A$3</f>
        <v>0</v>
      </c>
      <c r="I65" t="e">
        <f>入力シート!#REF!</f>
        <v>#REF!</v>
      </c>
      <c r="J65" t="e">
        <f>入力シート!#REF!</f>
        <v>#REF!</v>
      </c>
    </row>
    <row r="66" spans="1:10">
      <c r="A66">
        <v>65</v>
      </c>
      <c r="B66" t="e">
        <f>入力シート!#REF!</f>
        <v>#REF!</v>
      </c>
      <c r="C66" t="e">
        <f>入力シート!#REF!</f>
        <v>#REF!</v>
      </c>
      <c r="D66" t="e">
        <f>入力シート!#REF!&amp;" "&amp;入力シート!#REF!</f>
        <v>#REF!</v>
      </c>
      <c r="E66" t="e">
        <f>入力シート!#REF!&amp;" "&amp;入力シート!#REF!</f>
        <v>#REF!</v>
      </c>
      <c r="F66" t="e">
        <f>入力シート!#REF!</f>
        <v>#REF!</v>
      </c>
      <c r="G66">
        <f>入力シート!$C$3</f>
        <v>0</v>
      </c>
      <c r="H66">
        <f>入力シート!$A$3</f>
        <v>0</v>
      </c>
      <c r="I66" t="e">
        <f>入力シート!#REF!</f>
        <v>#REF!</v>
      </c>
      <c r="J66" t="e">
        <f>入力シート!#REF!</f>
        <v>#REF!</v>
      </c>
    </row>
    <row r="67" spans="1:10">
      <c r="A67">
        <v>66</v>
      </c>
      <c r="B67" t="e">
        <f>入力シート!#REF!</f>
        <v>#REF!</v>
      </c>
      <c r="C67" t="e">
        <f>入力シート!#REF!</f>
        <v>#REF!</v>
      </c>
      <c r="D67" t="e">
        <f>入力シート!#REF!&amp;" "&amp;入力シート!#REF!</f>
        <v>#REF!</v>
      </c>
      <c r="E67" t="e">
        <f>入力シート!#REF!&amp;" "&amp;入力シート!#REF!</f>
        <v>#REF!</v>
      </c>
      <c r="F67" t="e">
        <f>入力シート!#REF!</f>
        <v>#REF!</v>
      </c>
      <c r="G67">
        <f>入力シート!$C$3</f>
        <v>0</v>
      </c>
      <c r="H67">
        <f>入力シート!$A$3</f>
        <v>0</v>
      </c>
      <c r="I67" t="e">
        <f>入力シート!#REF!</f>
        <v>#REF!</v>
      </c>
      <c r="J67" t="e">
        <f>入力シート!#REF!</f>
        <v>#REF!</v>
      </c>
    </row>
    <row r="68" spans="1:10">
      <c r="A68">
        <v>67</v>
      </c>
      <c r="B68" t="e">
        <f>入力シート!#REF!</f>
        <v>#REF!</v>
      </c>
      <c r="C68" t="e">
        <f>入力シート!#REF!</f>
        <v>#REF!</v>
      </c>
      <c r="D68" t="e">
        <f>入力シート!#REF!&amp;" "&amp;入力シート!#REF!</f>
        <v>#REF!</v>
      </c>
      <c r="E68" t="e">
        <f>入力シート!#REF!&amp;" "&amp;入力シート!#REF!</f>
        <v>#REF!</v>
      </c>
      <c r="F68" t="e">
        <f>入力シート!#REF!</f>
        <v>#REF!</v>
      </c>
      <c r="G68">
        <f>入力シート!$C$3</f>
        <v>0</v>
      </c>
      <c r="H68">
        <f>入力シート!$A$3</f>
        <v>0</v>
      </c>
      <c r="I68" t="e">
        <f>入力シート!#REF!</f>
        <v>#REF!</v>
      </c>
      <c r="J68" t="e">
        <f>入力シート!#REF!</f>
        <v>#REF!</v>
      </c>
    </row>
    <row r="69" spans="1:10">
      <c r="A69">
        <v>68</v>
      </c>
      <c r="B69" t="e">
        <f>入力シート!#REF!</f>
        <v>#REF!</v>
      </c>
      <c r="C69" t="e">
        <f>入力シート!#REF!</f>
        <v>#REF!</v>
      </c>
      <c r="D69" t="e">
        <f>入力シート!#REF!&amp;" "&amp;入力シート!#REF!</f>
        <v>#REF!</v>
      </c>
      <c r="E69" t="e">
        <f>入力シート!#REF!&amp;" "&amp;入力シート!#REF!</f>
        <v>#REF!</v>
      </c>
      <c r="F69" t="e">
        <f>入力シート!#REF!</f>
        <v>#REF!</v>
      </c>
      <c r="G69">
        <f>入力シート!$C$3</f>
        <v>0</v>
      </c>
      <c r="H69">
        <f>入力シート!$A$3</f>
        <v>0</v>
      </c>
      <c r="I69" t="e">
        <f>入力シート!#REF!</f>
        <v>#REF!</v>
      </c>
      <c r="J69" t="e">
        <f>入力シート!#REF!</f>
        <v>#REF!</v>
      </c>
    </row>
    <row r="70" spans="1:10">
      <c r="A70">
        <v>69</v>
      </c>
      <c r="B70" t="e">
        <f>入力シート!#REF!</f>
        <v>#REF!</v>
      </c>
      <c r="C70" t="e">
        <f>入力シート!#REF!</f>
        <v>#REF!</v>
      </c>
      <c r="D70" t="e">
        <f>入力シート!#REF!&amp;" "&amp;入力シート!#REF!</f>
        <v>#REF!</v>
      </c>
      <c r="E70" t="e">
        <f>入力シート!#REF!&amp;" "&amp;入力シート!#REF!</f>
        <v>#REF!</v>
      </c>
      <c r="F70" t="e">
        <f>入力シート!#REF!</f>
        <v>#REF!</v>
      </c>
      <c r="G70">
        <f>入力シート!$C$3</f>
        <v>0</v>
      </c>
      <c r="H70">
        <f>入力シート!$A$3</f>
        <v>0</v>
      </c>
      <c r="I70" t="e">
        <f>入力シート!#REF!</f>
        <v>#REF!</v>
      </c>
      <c r="J70" t="e">
        <f>入力シート!#REF!</f>
        <v>#REF!</v>
      </c>
    </row>
    <row r="71" spans="1:10">
      <c r="A71">
        <v>70</v>
      </c>
      <c r="B71" t="e">
        <f>入力シート!#REF!</f>
        <v>#REF!</v>
      </c>
      <c r="C71" t="e">
        <f>入力シート!#REF!</f>
        <v>#REF!</v>
      </c>
      <c r="D71" t="e">
        <f>入力シート!#REF!&amp;" "&amp;入力シート!#REF!</f>
        <v>#REF!</v>
      </c>
      <c r="E71" t="e">
        <f>入力シート!#REF!&amp;" "&amp;入力シート!#REF!</f>
        <v>#REF!</v>
      </c>
      <c r="F71" t="e">
        <f>入力シート!#REF!</f>
        <v>#REF!</v>
      </c>
      <c r="G71">
        <f>入力シート!$C$3</f>
        <v>0</v>
      </c>
      <c r="H71">
        <f>入力シート!$A$3</f>
        <v>0</v>
      </c>
      <c r="I71" t="e">
        <f>入力シート!#REF!</f>
        <v>#REF!</v>
      </c>
      <c r="J71" t="e">
        <f>入力シート!#REF!</f>
        <v>#REF!</v>
      </c>
    </row>
    <row r="72" spans="1:10">
      <c r="A72">
        <v>71</v>
      </c>
      <c r="B72" t="e">
        <f>入力シート!#REF!</f>
        <v>#REF!</v>
      </c>
      <c r="C72" t="e">
        <f>入力シート!#REF!</f>
        <v>#REF!</v>
      </c>
      <c r="D72" t="e">
        <f>入力シート!#REF!&amp;" "&amp;入力シート!#REF!</f>
        <v>#REF!</v>
      </c>
      <c r="E72" t="e">
        <f>入力シート!#REF!&amp;" "&amp;入力シート!#REF!</f>
        <v>#REF!</v>
      </c>
      <c r="F72" t="e">
        <f>入力シート!#REF!</f>
        <v>#REF!</v>
      </c>
      <c r="G72">
        <f>入力シート!$C$3</f>
        <v>0</v>
      </c>
      <c r="H72">
        <f>入力シート!$A$3</f>
        <v>0</v>
      </c>
      <c r="I72" t="e">
        <f>入力シート!#REF!</f>
        <v>#REF!</v>
      </c>
      <c r="J72" t="e">
        <f>入力シート!#REF!</f>
        <v>#REF!</v>
      </c>
    </row>
    <row r="73" spans="1:10">
      <c r="A73">
        <v>72</v>
      </c>
      <c r="B73" t="e">
        <f>入力シート!#REF!</f>
        <v>#REF!</v>
      </c>
      <c r="C73" t="e">
        <f>入力シート!#REF!</f>
        <v>#REF!</v>
      </c>
      <c r="D73" t="e">
        <f>入力シート!#REF!&amp;" "&amp;入力シート!#REF!</f>
        <v>#REF!</v>
      </c>
      <c r="E73" t="e">
        <f>入力シート!#REF!&amp;" "&amp;入力シート!#REF!</f>
        <v>#REF!</v>
      </c>
      <c r="F73" t="e">
        <f>入力シート!#REF!</f>
        <v>#REF!</v>
      </c>
      <c r="G73">
        <f>入力シート!$C$3</f>
        <v>0</v>
      </c>
      <c r="H73">
        <f>入力シート!$A$3</f>
        <v>0</v>
      </c>
      <c r="I73" t="e">
        <f>入力シート!#REF!</f>
        <v>#REF!</v>
      </c>
      <c r="J73" t="e">
        <f>入力シート!#REF!</f>
        <v>#REF!</v>
      </c>
    </row>
    <row r="74" spans="1:10">
      <c r="A74">
        <v>73</v>
      </c>
      <c r="B74" t="e">
        <f>入力シート!#REF!</f>
        <v>#REF!</v>
      </c>
      <c r="C74" t="e">
        <f>入力シート!#REF!</f>
        <v>#REF!</v>
      </c>
      <c r="D74" t="e">
        <f>入力シート!#REF!&amp;" "&amp;入力シート!#REF!</f>
        <v>#REF!</v>
      </c>
      <c r="E74" t="e">
        <f>入力シート!#REF!&amp;" "&amp;入力シート!#REF!</f>
        <v>#REF!</v>
      </c>
      <c r="F74" t="e">
        <f>入力シート!#REF!</f>
        <v>#REF!</v>
      </c>
      <c r="G74">
        <f>入力シート!$C$3</f>
        <v>0</v>
      </c>
      <c r="H74">
        <f>入力シート!$A$3</f>
        <v>0</v>
      </c>
      <c r="I74" t="e">
        <f>入力シート!#REF!</f>
        <v>#REF!</v>
      </c>
      <c r="J74" t="e">
        <f>入力シート!#REF!</f>
        <v>#REF!</v>
      </c>
    </row>
    <row r="75" spans="1:10">
      <c r="A75">
        <v>74</v>
      </c>
      <c r="B75" t="e">
        <f>入力シート!#REF!</f>
        <v>#REF!</v>
      </c>
      <c r="C75" t="e">
        <f>入力シート!#REF!</f>
        <v>#REF!</v>
      </c>
      <c r="D75" t="e">
        <f>入力シート!#REF!&amp;" "&amp;入力シート!#REF!</f>
        <v>#REF!</v>
      </c>
      <c r="E75" t="e">
        <f>入力シート!#REF!&amp;" "&amp;入力シート!#REF!</f>
        <v>#REF!</v>
      </c>
      <c r="F75" t="e">
        <f>入力シート!#REF!</f>
        <v>#REF!</v>
      </c>
      <c r="G75">
        <f>入力シート!$C$3</f>
        <v>0</v>
      </c>
      <c r="H75">
        <f>入力シート!$A$3</f>
        <v>0</v>
      </c>
      <c r="I75" t="e">
        <f>入力シート!#REF!</f>
        <v>#REF!</v>
      </c>
      <c r="J75" t="e">
        <f>入力シート!#REF!</f>
        <v>#REF!</v>
      </c>
    </row>
    <row r="76" spans="1:10">
      <c r="A76">
        <v>75</v>
      </c>
      <c r="B76" t="e">
        <f>入力シート!#REF!</f>
        <v>#REF!</v>
      </c>
      <c r="C76" t="e">
        <f>入力シート!#REF!</f>
        <v>#REF!</v>
      </c>
      <c r="D76" t="e">
        <f>入力シート!#REF!&amp;" "&amp;入力シート!#REF!</f>
        <v>#REF!</v>
      </c>
      <c r="E76" t="e">
        <f>入力シート!#REF!&amp;" "&amp;入力シート!#REF!</f>
        <v>#REF!</v>
      </c>
      <c r="F76" t="e">
        <f>入力シート!#REF!</f>
        <v>#REF!</v>
      </c>
      <c r="G76">
        <f>入力シート!$C$3</f>
        <v>0</v>
      </c>
      <c r="H76">
        <f>入力シート!$A$3</f>
        <v>0</v>
      </c>
      <c r="I76" t="e">
        <f>入力シート!#REF!</f>
        <v>#REF!</v>
      </c>
      <c r="J76" t="e">
        <f>入力シート!#REF!</f>
        <v>#REF!</v>
      </c>
    </row>
    <row r="77" spans="1:10">
      <c r="A77">
        <v>76</v>
      </c>
      <c r="B77" t="e">
        <f>入力シート!#REF!</f>
        <v>#REF!</v>
      </c>
      <c r="C77" t="e">
        <f>入力シート!#REF!</f>
        <v>#REF!</v>
      </c>
      <c r="D77" t="e">
        <f>入力シート!#REF!&amp;" "&amp;入力シート!#REF!</f>
        <v>#REF!</v>
      </c>
      <c r="E77" t="e">
        <f>入力シート!#REF!&amp;" "&amp;入力シート!#REF!</f>
        <v>#REF!</v>
      </c>
      <c r="F77" t="e">
        <f>入力シート!#REF!</f>
        <v>#REF!</v>
      </c>
      <c r="G77">
        <f>入力シート!$C$3</f>
        <v>0</v>
      </c>
      <c r="H77">
        <f>入力シート!$A$3</f>
        <v>0</v>
      </c>
      <c r="I77" t="e">
        <f>入力シート!#REF!</f>
        <v>#REF!</v>
      </c>
      <c r="J77" t="e">
        <f>入力シート!#REF!</f>
        <v>#REF!</v>
      </c>
    </row>
    <row r="78" spans="1:10">
      <c r="A78">
        <v>77</v>
      </c>
      <c r="B78" t="e">
        <f>入力シート!#REF!</f>
        <v>#REF!</v>
      </c>
      <c r="C78" t="e">
        <f>入力シート!#REF!</f>
        <v>#REF!</v>
      </c>
      <c r="D78" t="e">
        <f>入力シート!#REF!&amp;" "&amp;入力シート!#REF!</f>
        <v>#REF!</v>
      </c>
      <c r="E78" t="e">
        <f>入力シート!#REF!&amp;" "&amp;入力シート!#REF!</f>
        <v>#REF!</v>
      </c>
      <c r="F78" t="e">
        <f>入力シート!#REF!</f>
        <v>#REF!</v>
      </c>
      <c r="G78">
        <f>入力シート!$C$3</f>
        <v>0</v>
      </c>
      <c r="H78">
        <f>入力シート!$A$3</f>
        <v>0</v>
      </c>
      <c r="I78" t="e">
        <f>入力シート!#REF!</f>
        <v>#REF!</v>
      </c>
      <c r="J78" t="e">
        <f>入力シート!#REF!</f>
        <v>#REF!</v>
      </c>
    </row>
    <row r="79" spans="1:10">
      <c r="A79">
        <v>78</v>
      </c>
      <c r="B79" t="e">
        <f>入力シート!#REF!</f>
        <v>#REF!</v>
      </c>
      <c r="C79" t="e">
        <f>入力シート!#REF!</f>
        <v>#REF!</v>
      </c>
      <c r="D79" t="e">
        <f>入力シート!#REF!&amp;" "&amp;入力シート!#REF!</f>
        <v>#REF!</v>
      </c>
      <c r="E79" t="e">
        <f>入力シート!#REF!&amp;" "&amp;入力シート!#REF!</f>
        <v>#REF!</v>
      </c>
      <c r="F79" t="e">
        <f>入力シート!#REF!</f>
        <v>#REF!</v>
      </c>
      <c r="G79">
        <f>入力シート!$C$3</f>
        <v>0</v>
      </c>
      <c r="H79">
        <f>入力シート!$A$3</f>
        <v>0</v>
      </c>
      <c r="I79" t="e">
        <f>入力シート!#REF!</f>
        <v>#REF!</v>
      </c>
      <c r="J79" t="e">
        <f>入力シート!#REF!</f>
        <v>#REF!</v>
      </c>
    </row>
    <row r="80" spans="1:10">
      <c r="A80">
        <v>79</v>
      </c>
      <c r="B80" t="e">
        <f>入力シート!#REF!</f>
        <v>#REF!</v>
      </c>
      <c r="C80" t="e">
        <f>入力シート!#REF!</f>
        <v>#REF!</v>
      </c>
      <c r="D80" t="e">
        <f>入力シート!#REF!&amp;" "&amp;入力シート!#REF!</f>
        <v>#REF!</v>
      </c>
      <c r="E80" t="e">
        <f>入力シート!#REF!&amp;" "&amp;入力シート!#REF!</f>
        <v>#REF!</v>
      </c>
      <c r="F80" t="e">
        <f>入力シート!#REF!</f>
        <v>#REF!</v>
      </c>
      <c r="G80">
        <f>入力シート!$C$3</f>
        <v>0</v>
      </c>
      <c r="H80">
        <f>入力シート!$A$3</f>
        <v>0</v>
      </c>
      <c r="I80" t="e">
        <f>入力シート!#REF!</f>
        <v>#REF!</v>
      </c>
      <c r="J80" t="e">
        <f>入力シート!#REF!</f>
        <v>#REF!</v>
      </c>
    </row>
    <row r="81" spans="1:10">
      <c r="A81">
        <v>80</v>
      </c>
      <c r="B81">
        <f>入力シート!H69</f>
        <v>0</v>
      </c>
      <c r="C81">
        <f>入力シート!B69</f>
        <v>0</v>
      </c>
      <c r="D81" t="str">
        <f>入力シート!C69&amp;" "&amp;入力シート!D69</f>
        <v xml:space="preserve"> </v>
      </c>
      <c r="E81" t="str">
        <f>入力シート!E69&amp;" "&amp;入力シート!F69</f>
        <v xml:space="preserve"> </v>
      </c>
      <c r="F81">
        <f>入力シート!G69</f>
        <v>0</v>
      </c>
      <c r="G81">
        <f>入力シート!$C$3</f>
        <v>0</v>
      </c>
      <c r="H81">
        <f>入力シート!$A$3</f>
        <v>0</v>
      </c>
      <c r="I81">
        <f>入力シート!I69</f>
        <v>0</v>
      </c>
      <c r="J81">
        <f>入力シート!J69</f>
        <v>0</v>
      </c>
    </row>
    <row r="82" spans="1:10">
      <c r="A82">
        <v>81</v>
      </c>
      <c r="B82">
        <f>入力シート!H10</f>
        <v>0</v>
      </c>
      <c r="C82">
        <f>入力シート!B10</f>
        <v>0</v>
      </c>
      <c r="D82" t="str">
        <f>入力シート!C10&amp;" "&amp;入力シート!D10</f>
        <v xml:space="preserve"> </v>
      </c>
      <c r="E82" t="str">
        <f>入力シート!E10&amp;" "&amp;入力シート!F10</f>
        <v xml:space="preserve"> </v>
      </c>
      <c r="F82">
        <f>入力シート!G10</f>
        <v>0</v>
      </c>
      <c r="G82">
        <f>入力シート!$C$3</f>
        <v>0</v>
      </c>
      <c r="H82">
        <f>入力シート!$A$3</f>
        <v>0</v>
      </c>
      <c r="I82">
        <f>入力シート!K10</f>
        <v>0</v>
      </c>
      <c r="J82">
        <f>入力シート!L10</f>
        <v>0</v>
      </c>
    </row>
    <row r="83" spans="1:10">
      <c r="A83">
        <v>82</v>
      </c>
      <c r="B83">
        <f>入力シート!H11</f>
        <v>0</v>
      </c>
      <c r="C83">
        <f>入力シート!B11</f>
        <v>0</v>
      </c>
      <c r="D83" t="str">
        <f>入力シート!C11&amp;" "&amp;入力シート!D11</f>
        <v xml:space="preserve"> </v>
      </c>
      <c r="E83" t="str">
        <f>入力シート!E11&amp;" "&amp;入力シート!F11</f>
        <v xml:space="preserve"> </v>
      </c>
      <c r="F83">
        <f>入力シート!G11</f>
        <v>0</v>
      </c>
      <c r="G83">
        <f>入力シート!$C$3</f>
        <v>0</v>
      </c>
      <c r="H83">
        <f>入力シート!$A$3</f>
        <v>0</v>
      </c>
      <c r="I83">
        <f>入力シート!K11</f>
        <v>0</v>
      </c>
      <c r="J83">
        <f>入力シート!L11</f>
        <v>0</v>
      </c>
    </row>
    <row r="84" spans="1:10">
      <c r="A84">
        <v>83</v>
      </c>
      <c r="B84">
        <f>入力シート!H12</f>
        <v>0</v>
      </c>
      <c r="C84">
        <f>入力シート!B12</f>
        <v>0</v>
      </c>
      <c r="D84" t="str">
        <f>入力シート!C12&amp;" "&amp;入力シート!D12</f>
        <v xml:space="preserve"> </v>
      </c>
      <c r="E84" t="str">
        <f>入力シート!E12&amp;" "&amp;入力シート!F12</f>
        <v xml:space="preserve"> </v>
      </c>
      <c r="F84">
        <f>入力シート!G12</f>
        <v>0</v>
      </c>
      <c r="G84">
        <f>入力シート!$C$3</f>
        <v>0</v>
      </c>
      <c r="H84">
        <f>入力シート!$A$3</f>
        <v>0</v>
      </c>
      <c r="I84">
        <f>入力シート!K12</f>
        <v>0</v>
      </c>
      <c r="J84">
        <f>入力シート!L12</f>
        <v>0</v>
      </c>
    </row>
    <row r="85" spans="1:10">
      <c r="A85">
        <v>84</v>
      </c>
      <c r="B85">
        <f>入力シート!H13</f>
        <v>0</v>
      </c>
      <c r="C85">
        <f>入力シート!B13</f>
        <v>0</v>
      </c>
      <c r="D85" t="str">
        <f>入力シート!C13&amp;" "&amp;入力シート!D13</f>
        <v xml:space="preserve"> </v>
      </c>
      <c r="E85" t="str">
        <f>入力シート!E13&amp;" "&amp;入力シート!F13</f>
        <v xml:space="preserve"> </v>
      </c>
      <c r="F85">
        <f>入力シート!G13</f>
        <v>0</v>
      </c>
      <c r="G85">
        <f>入力シート!$C$3</f>
        <v>0</v>
      </c>
      <c r="H85">
        <f>入力シート!$A$3</f>
        <v>0</v>
      </c>
      <c r="I85">
        <f>入力シート!K13</f>
        <v>0</v>
      </c>
      <c r="J85">
        <f>入力シート!L13</f>
        <v>0</v>
      </c>
    </row>
    <row r="86" spans="1:10">
      <c r="A86">
        <v>85</v>
      </c>
      <c r="B86">
        <f>入力シート!H14</f>
        <v>0</v>
      </c>
      <c r="C86">
        <f>入力シート!B14</f>
        <v>0</v>
      </c>
      <c r="D86" t="str">
        <f>入力シート!C14&amp;" "&amp;入力シート!D14</f>
        <v xml:space="preserve"> </v>
      </c>
      <c r="E86" t="str">
        <f>入力シート!E14&amp;" "&amp;入力シート!F14</f>
        <v xml:space="preserve"> </v>
      </c>
      <c r="F86">
        <f>入力シート!G14</f>
        <v>0</v>
      </c>
      <c r="G86">
        <f>入力シート!$C$3</f>
        <v>0</v>
      </c>
      <c r="H86">
        <f>入力シート!$A$3</f>
        <v>0</v>
      </c>
      <c r="I86">
        <f>入力シート!K14</f>
        <v>0</v>
      </c>
      <c r="J86">
        <f>入力シート!L14</f>
        <v>0</v>
      </c>
    </row>
    <row r="87" spans="1:10">
      <c r="A87">
        <v>86</v>
      </c>
      <c r="B87">
        <f>入力シート!H15</f>
        <v>0</v>
      </c>
      <c r="C87">
        <f>入力シート!B15</f>
        <v>0</v>
      </c>
      <c r="D87" t="str">
        <f>入力シート!C15&amp;" "&amp;入力シート!D15</f>
        <v xml:space="preserve"> </v>
      </c>
      <c r="E87" t="str">
        <f>入力シート!E15&amp;" "&amp;入力シート!F15</f>
        <v xml:space="preserve"> </v>
      </c>
      <c r="F87">
        <f>入力シート!G15</f>
        <v>0</v>
      </c>
      <c r="G87">
        <f>入力シート!$C$3</f>
        <v>0</v>
      </c>
      <c r="H87">
        <f>入力シート!$A$3</f>
        <v>0</v>
      </c>
      <c r="I87">
        <f>入力シート!K15</f>
        <v>0</v>
      </c>
      <c r="J87">
        <f>入力シート!L15</f>
        <v>0</v>
      </c>
    </row>
    <row r="88" spans="1:10">
      <c r="A88">
        <v>87</v>
      </c>
      <c r="B88">
        <f>入力シート!H16</f>
        <v>0</v>
      </c>
      <c r="C88">
        <f>入力シート!B16</f>
        <v>0</v>
      </c>
      <c r="D88" t="str">
        <f>入力シート!C16&amp;" "&amp;入力シート!D16</f>
        <v xml:space="preserve"> </v>
      </c>
      <c r="E88" t="str">
        <f>入力シート!E16&amp;" "&amp;入力シート!F16</f>
        <v xml:space="preserve"> </v>
      </c>
      <c r="F88">
        <f>入力シート!G16</f>
        <v>0</v>
      </c>
      <c r="G88">
        <f>入力シート!$C$3</f>
        <v>0</v>
      </c>
      <c r="H88">
        <f>入力シート!$A$3</f>
        <v>0</v>
      </c>
      <c r="I88">
        <f>入力シート!K16</f>
        <v>0</v>
      </c>
      <c r="J88">
        <f>入力シート!L16</f>
        <v>0</v>
      </c>
    </row>
    <row r="89" spans="1:10">
      <c r="A89">
        <v>88</v>
      </c>
      <c r="B89">
        <f>入力シート!H17</f>
        <v>0</v>
      </c>
      <c r="C89">
        <f>入力シート!B17</f>
        <v>0</v>
      </c>
      <c r="D89" t="str">
        <f>入力シート!C17&amp;" "&amp;入力シート!D17</f>
        <v xml:space="preserve"> </v>
      </c>
      <c r="E89" t="str">
        <f>入力シート!E17&amp;" "&amp;入力シート!F17</f>
        <v xml:space="preserve"> </v>
      </c>
      <c r="F89">
        <f>入力シート!G17</f>
        <v>0</v>
      </c>
      <c r="G89">
        <f>入力シート!$C$3</f>
        <v>0</v>
      </c>
      <c r="H89">
        <f>入力シート!$A$3</f>
        <v>0</v>
      </c>
      <c r="I89">
        <f>入力シート!K17</f>
        <v>0</v>
      </c>
      <c r="J89">
        <f>入力シート!L17</f>
        <v>0</v>
      </c>
    </row>
    <row r="90" spans="1:10">
      <c r="A90">
        <v>89</v>
      </c>
      <c r="B90">
        <f>入力シート!H18</f>
        <v>0</v>
      </c>
      <c r="C90">
        <f>入力シート!B18</f>
        <v>0</v>
      </c>
      <c r="D90" t="str">
        <f>入力シート!C18&amp;" "&amp;入力シート!D18</f>
        <v xml:space="preserve"> </v>
      </c>
      <c r="E90" t="str">
        <f>入力シート!E18&amp;" "&amp;入力シート!F18</f>
        <v xml:space="preserve"> </v>
      </c>
      <c r="F90">
        <f>入力シート!G18</f>
        <v>0</v>
      </c>
      <c r="G90">
        <f>入力シート!$C$3</f>
        <v>0</v>
      </c>
      <c r="H90">
        <f>入力シート!$A$3</f>
        <v>0</v>
      </c>
      <c r="I90">
        <f>入力シート!K18</f>
        <v>0</v>
      </c>
      <c r="J90">
        <f>入力シート!L18</f>
        <v>0</v>
      </c>
    </row>
    <row r="91" spans="1:10">
      <c r="A91">
        <v>90</v>
      </c>
      <c r="B91">
        <f>入力シート!H19</f>
        <v>0</v>
      </c>
      <c r="C91">
        <f>入力シート!B19</f>
        <v>0</v>
      </c>
      <c r="D91" t="str">
        <f>入力シート!C19&amp;" "&amp;入力シート!D19</f>
        <v xml:space="preserve"> </v>
      </c>
      <c r="E91" t="str">
        <f>入力シート!E19&amp;" "&amp;入力シート!F19</f>
        <v xml:space="preserve"> </v>
      </c>
      <c r="F91">
        <f>入力シート!G19</f>
        <v>0</v>
      </c>
      <c r="G91">
        <f>入力シート!$C$3</f>
        <v>0</v>
      </c>
      <c r="H91">
        <f>入力シート!$A$3</f>
        <v>0</v>
      </c>
      <c r="I91">
        <f>入力シート!K19</f>
        <v>0</v>
      </c>
      <c r="J91">
        <f>入力シート!L19</f>
        <v>0</v>
      </c>
    </row>
    <row r="92" spans="1:10">
      <c r="A92">
        <v>91</v>
      </c>
      <c r="B92">
        <f>入力シート!H20</f>
        <v>0</v>
      </c>
      <c r="C92">
        <f>入力シート!B20</f>
        <v>0</v>
      </c>
      <c r="D92" t="str">
        <f>入力シート!C20&amp;" "&amp;入力シート!D20</f>
        <v xml:space="preserve"> </v>
      </c>
      <c r="E92" t="str">
        <f>入力シート!E20&amp;" "&amp;入力シート!F20</f>
        <v xml:space="preserve"> </v>
      </c>
      <c r="F92">
        <f>入力シート!G20</f>
        <v>0</v>
      </c>
      <c r="G92">
        <f>入力シート!$C$3</f>
        <v>0</v>
      </c>
      <c r="H92">
        <f>入力シート!$A$3</f>
        <v>0</v>
      </c>
      <c r="I92">
        <f>入力シート!K20</f>
        <v>0</v>
      </c>
      <c r="J92">
        <f>入力シート!L20</f>
        <v>0</v>
      </c>
    </row>
    <row r="93" spans="1:10">
      <c r="A93">
        <v>92</v>
      </c>
      <c r="B93">
        <f>入力シート!H21</f>
        <v>0</v>
      </c>
      <c r="C93">
        <f>入力シート!B21</f>
        <v>0</v>
      </c>
      <c r="D93" t="str">
        <f>入力シート!C21&amp;" "&amp;入力シート!D21</f>
        <v xml:space="preserve"> </v>
      </c>
      <c r="E93" t="str">
        <f>入力シート!E21&amp;" "&amp;入力シート!F21</f>
        <v xml:space="preserve"> </v>
      </c>
      <c r="F93">
        <f>入力シート!G21</f>
        <v>0</v>
      </c>
      <c r="G93">
        <f>入力シート!$C$3</f>
        <v>0</v>
      </c>
      <c r="H93">
        <f>入力シート!$A$3</f>
        <v>0</v>
      </c>
      <c r="I93">
        <f>入力シート!K21</f>
        <v>0</v>
      </c>
      <c r="J93">
        <f>入力シート!L21</f>
        <v>0</v>
      </c>
    </row>
    <row r="94" spans="1:10">
      <c r="A94">
        <v>93</v>
      </c>
      <c r="B94">
        <f>入力シート!H22</f>
        <v>0</v>
      </c>
      <c r="C94">
        <f>入力シート!B22</f>
        <v>0</v>
      </c>
      <c r="D94" t="str">
        <f>入力シート!C22&amp;" "&amp;入力シート!D22</f>
        <v xml:space="preserve"> </v>
      </c>
      <c r="E94" t="str">
        <f>入力シート!E22&amp;" "&amp;入力シート!F22</f>
        <v xml:space="preserve"> </v>
      </c>
      <c r="F94">
        <f>入力シート!G22</f>
        <v>0</v>
      </c>
      <c r="G94">
        <f>入力シート!$C$3</f>
        <v>0</v>
      </c>
      <c r="H94">
        <f>入力シート!$A$3</f>
        <v>0</v>
      </c>
      <c r="I94">
        <f>入力シート!K22</f>
        <v>0</v>
      </c>
      <c r="J94">
        <f>入力シート!L22</f>
        <v>0</v>
      </c>
    </row>
    <row r="95" spans="1:10">
      <c r="A95">
        <v>94</v>
      </c>
      <c r="B95">
        <f>入力シート!H23</f>
        <v>0</v>
      </c>
      <c r="C95">
        <f>入力シート!B23</f>
        <v>0</v>
      </c>
      <c r="D95" t="str">
        <f>入力シート!C23&amp;" "&amp;入力シート!D23</f>
        <v xml:space="preserve"> </v>
      </c>
      <c r="E95" t="str">
        <f>入力シート!E23&amp;" "&amp;入力シート!F23</f>
        <v xml:space="preserve"> </v>
      </c>
      <c r="F95">
        <f>入力シート!G23</f>
        <v>0</v>
      </c>
      <c r="G95">
        <f>入力シート!$C$3</f>
        <v>0</v>
      </c>
      <c r="H95">
        <f>入力シート!$A$3</f>
        <v>0</v>
      </c>
      <c r="I95">
        <f>入力シート!K23</f>
        <v>0</v>
      </c>
      <c r="J95">
        <f>入力シート!L23</f>
        <v>0</v>
      </c>
    </row>
    <row r="96" spans="1:10">
      <c r="A96">
        <v>95</v>
      </c>
      <c r="B96">
        <f>入力シート!H24</f>
        <v>0</v>
      </c>
      <c r="C96">
        <f>入力シート!B24</f>
        <v>0</v>
      </c>
      <c r="D96" t="str">
        <f>入力シート!C24&amp;" "&amp;入力シート!D24</f>
        <v xml:space="preserve"> </v>
      </c>
      <c r="E96" t="str">
        <f>入力シート!E24&amp;" "&amp;入力シート!F24</f>
        <v xml:space="preserve"> </v>
      </c>
      <c r="F96">
        <f>入力シート!G24</f>
        <v>0</v>
      </c>
      <c r="G96">
        <f>入力シート!$C$3</f>
        <v>0</v>
      </c>
      <c r="H96">
        <f>入力シート!$A$3</f>
        <v>0</v>
      </c>
      <c r="I96">
        <f>入力シート!K24</f>
        <v>0</v>
      </c>
      <c r="J96">
        <f>入力シート!L24</f>
        <v>0</v>
      </c>
    </row>
    <row r="97" spans="1:10">
      <c r="A97">
        <v>96</v>
      </c>
      <c r="B97">
        <f>入力シート!H25</f>
        <v>0</v>
      </c>
      <c r="C97">
        <f>入力シート!B25</f>
        <v>0</v>
      </c>
      <c r="D97" t="str">
        <f>入力シート!C25&amp;" "&amp;入力シート!D25</f>
        <v xml:space="preserve"> </v>
      </c>
      <c r="E97" t="str">
        <f>入力シート!E25&amp;" "&amp;入力シート!F25</f>
        <v xml:space="preserve"> </v>
      </c>
      <c r="F97">
        <f>入力シート!G25</f>
        <v>0</v>
      </c>
      <c r="G97">
        <f>入力シート!$C$3</f>
        <v>0</v>
      </c>
      <c r="H97">
        <f>入力シート!$A$3</f>
        <v>0</v>
      </c>
      <c r="I97">
        <f>入力シート!K25</f>
        <v>0</v>
      </c>
      <c r="J97">
        <f>入力シート!L25</f>
        <v>0</v>
      </c>
    </row>
    <row r="98" spans="1:10">
      <c r="A98">
        <v>97</v>
      </c>
      <c r="B98">
        <f>入力シート!H26</f>
        <v>0</v>
      </c>
      <c r="C98">
        <f>入力シート!B26</f>
        <v>0</v>
      </c>
      <c r="D98" t="str">
        <f>入力シート!C26&amp;" "&amp;入力シート!D26</f>
        <v xml:space="preserve"> </v>
      </c>
      <c r="E98" t="str">
        <f>入力シート!E26&amp;" "&amp;入力シート!F26</f>
        <v xml:space="preserve"> </v>
      </c>
      <c r="F98">
        <f>入力シート!G26</f>
        <v>0</v>
      </c>
      <c r="G98">
        <f>入力シート!$C$3</f>
        <v>0</v>
      </c>
      <c r="H98">
        <f>入力シート!$A$3</f>
        <v>0</v>
      </c>
      <c r="I98">
        <f>入力シート!K26</f>
        <v>0</v>
      </c>
      <c r="J98">
        <f>入力シート!L26</f>
        <v>0</v>
      </c>
    </row>
    <row r="99" spans="1:10">
      <c r="A99">
        <v>98</v>
      </c>
      <c r="B99">
        <f>入力シート!H27</f>
        <v>0</v>
      </c>
      <c r="C99">
        <f>入力シート!B27</f>
        <v>0</v>
      </c>
      <c r="D99" t="str">
        <f>入力シート!C27&amp;" "&amp;入力シート!D27</f>
        <v xml:space="preserve"> </v>
      </c>
      <c r="E99" t="str">
        <f>入力シート!E27&amp;" "&amp;入力シート!F27</f>
        <v xml:space="preserve"> </v>
      </c>
      <c r="F99">
        <f>入力シート!G27</f>
        <v>0</v>
      </c>
      <c r="G99">
        <f>入力シート!$C$3</f>
        <v>0</v>
      </c>
      <c r="H99">
        <f>入力シート!$A$3</f>
        <v>0</v>
      </c>
      <c r="I99">
        <f>入力シート!K27</f>
        <v>0</v>
      </c>
      <c r="J99">
        <f>入力シート!L27</f>
        <v>0</v>
      </c>
    </row>
    <row r="100" spans="1:10">
      <c r="A100">
        <v>99</v>
      </c>
      <c r="B100">
        <f>入力シート!H28</f>
        <v>0</v>
      </c>
      <c r="C100">
        <f>入力シート!B28</f>
        <v>0</v>
      </c>
      <c r="D100" t="str">
        <f>入力シート!C28&amp;" "&amp;入力シート!D28</f>
        <v xml:space="preserve"> </v>
      </c>
      <c r="E100" t="str">
        <f>入力シート!E28&amp;" "&amp;入力シート!F28</f>
        <v xml:space="preserve"> </v>
      </c>
      <c r="F100">
        <f>入力シート!G28</f>
        <v>0</v>
      </c>
      <c r="G100">
        <f>入力シート!$C$3</f>
        <v>0</v>
      </c>
      <c r="H100">
        <f>入力シート!$A$3</f>
        <v>0</v>
      </c>
      <c r="I100">
        <f>入力シート!K28</f>
        <v>0</v>
      </c>
      <c r="J100">
        <f>入力シート!L28</f>
        <v>0</v>
      </c>
    </row>
    <row r="101" spans="1:10">
      <c r="A101">
        <v>100</v>
      </c>
      <c r="B101">
        <f>入力シート!H29</f>
        <v>0</v>
      </c>
      <c r="C101">
        <f>入力シート!B29</f>
        <v>0</v>
      </c>
      <c r="D101" t="str">
        <f>入力シート!C29&amp;" "&amp;入力シート!D29</f>
        <v xml:space="preserve"> </v>
      </c>
      <c r="E101" t="str">
        <f>入力シート!E29&amp;" "&amp;入力シート!F29</f>
        <v xml:space="preserve"> </v>
      </c>
      <c r="F101">
        <f>入力シート!G29</f>
        <v>0</v>
      </c>
      <c r="G101">
        <f>入力シート!$C$3</f>
        <v>0</v>
      </c>
      <c r="H101">
        <f>入力シート!$A$3</f>
        <v>0</v>
      </c>
      <c r="I101">
        <f>入力シート!K29</f>
        <v>0</v>
      </c>
      <c r="J101">
        <f>入力シート!L29</f>
        <v>0</v>
      </c>
    </row>
    <row r="102" spans="1:10">
      <c r="A102">
        <v>101</v>
      </c>
      <c r="B102">
        <f>入力シート!H30</f>
        <v>0</v>
      </c>
      <c r="C102">
        <f>入力シート!B30</f>
        <v>0</v>
      </c>
      <c r="D102" t="str">
        <f>入力シート!C30&amp;" "&amp;入力シート!D30</f>
        <v xml:space="preserve"> </v>
      </c>
      <c r="E102" t="str">
        <f>入力シート!E30&amp;" "&amp;入力シート!F30</f>
        <v xml:space="preserve"> </v>
      </c>
      <c r="F102">
        <f>入力シート!G30</f>
        <v>0</v>
      </c>
      <c r="G102">
        <f>入力シート!$C$3</f>
        <v>0</v>
      </c>
      <c r="H102">
        <f>入力シート!$A$3</f>
        <v>0</v>
      </c>
      <c r="I102">
        <f>入力シート!K30</f>
        <v>0</v>
      </c>
      <c r="J102">
        <f>入力シート!L30</f>
        <v>0</v>
      </c>
    </row>
    <row r="103" spans="1:10">
      <c r="A103">
        <v>102</v>
      </c>
      <c r="B103">
        <f>入力シート!H31</f>
        <v>0</v>
      </c>
      <c r="C103">
        <f>入力シート!B31</f>
        <v>0</v>
      </c>
      <c r="D103" t="str">
        <f>入力シート!C31&amp;" "&amp;入力シート!D31</f>
        <v xml:space="preserve"> </v>
      </c>
      <c r="E103" t="str">
        <f>入力シート!E31&amp;" "&amp;入力シート!F31</f>
        <v xml:space="preserve"> </v>
      </c>
      <c r="F103">
        <f>入力シート!G31</f>
        <v>0</v>
      </c>
      <c r="G103">
        <f>入力シート!$C$3</f>
        <v>0</v>
      </c>
      <c r="H103">
        <f>入力シート!$A$3</f>
        <v>0</v>
      </c>
      <c r="I103">
        <f>入力シート!K31</f>
        <v>0</v>
      </c>
      <c r="J103">
        <f>入力シート!L31</f>
        <v>0</v>
      </c>
    </row>
    <row r="104" spans="1:10">
      <c r="A104">
        <v>103</v>
      </c>
      <c r="B104">
        <f>入力シート!H32</f>
        <v>0</v>
      </c>
      <c r="C104">
        <f>入力シート!B32</f>
        <v>0</v>
      </c>
      <c r="D104" t="str">
        <f>入力シート!C32&amp;" "&amp;入力シート!D32</f>
        <v xml:space="preserve"> </v>
      </c>
      <c r="E104" t="str">
        <f>入力シート!E32&amp;" "&amp;入力シート!F32</f>
        <v xml:space="preserve"> </v>
      </c>
      <c r="F104">
        <f>入力シート!G32</f>
        <v>0</v>
      </c>
      <c r="G104">
        <f>入力シート!$C$3</f>
        <v>0</v>
      </c>
      <c r="H104">
        <f>入力シート!$A$3</f>
        <v>0</v>
      </c>
      <c r="I104">
        <f>入力シート!K32</f>
        <v>0</v>
      </c>
      <c r="J104">
        <f>入力シート!L32</f>
        <v>0</v>
      </c>
    </row>
    <row r="105" spans="1:10">
      <c r="A105">
        <v>104</v>
      </c>
      <c r="B105">
        <f>入力シート!H33</f>
        <v>0</v>
      </c>
      <c r="C105">
        <f>入力シート!B33</f>
        <v>0</v>
      </c>
      <c r="D105" t="str">
        <f>入力シート!C33&amp;" "&amp;入力シート!D33</f>
        <v xml:space="preserve"> </v>
      </c>
      <c r="E105" t="str">
        <f>入力シート!E33&amp;" "&amp;入力シート!F33</f>
        <v xml:space="preserve"> </v>
      </c>
      <c r="F105">
        <f>入力シート!G33</f>
        <v>0</v>
      </c>
      <c r="G105">
        <f>入力シート!$C$3</f>
        <v>0</v>
      </c>
      <c r="H105">
        <f>入力シート!$A$3</f>
        <v>0</v>
      </c>
      <c r="I105">
        <f>入力シート!K33</f>
        <v>0</v>
      </c>
      <c r="J105">
        <f>入力シート!L33</f>
        <v>0</v>
      </c>
    </row>
    <row r="106" spans="1:10">
      <c r="A106">
        <v>105</v>
      </c>
      <c r="B106">
        <f>入力シート!H34</f>
        <v>0</v>
      </c>
      <c r="C106">
        <f>入力シート!B34</f>
        <v>0</v>
      </c>
      <c r="D106" t="str">
        <f>入力シート!C34&amp;" "&amp;入力シート!D34</f>
        <v xml:space="preserve"> </v>
      </c>
      <c r="E106" t="str">
        <f>入力シート!E34&amp;" "&amp;入力シート!F34</f>
        <v xml:space="preserve"> </v>
      </c>
      <c r="F106">
        <f>入力シート!G34</f>
        <v>0</v>
      </c>
      <c r="G106">
        <f>入力シート!$C$3</f>
        <v>0</v>
      </c>
      <c r="H106">
        <f>入力シート!$A$3</f>
        <v>0</v>
      </c>
      <c r="I106">
        <f>入力シート!K34</f>
        <v>0</v>
      </c>
      <c r="J106">
        <f>入力シート!L34</f>
        <v>0</v>
      </c>
    </row>
    <row r="107" spans="1:10">
      <c r="A107">
        <v>106</v>
      </c>
      <c r="B107">
        <f>入力シート!H35</f>
        <v>0</v>
      </c>
      <c r="C107">
        <f>入力シート!B35</f>
        <v>0</v>
      </c>
      <c r="D107" t="str">
        <f>入力シート!C35&amp;" "&amp;入力シート!D35</f>
        <v xml:space="preserve"> </v>
      </c>
      <c r="E107" t="str">
        <f>入力シート!E35&amp;" "&amp;入力シート!F35</f>
        <v xml:space="preserve"> </v>
      </c>
      <c r="F107">
        <f>入力シート!G35</f>
        <v>0</v>
      </c>
      <c r="G107">
        <f>入力シート!$C$3</f>
        <v>0</v>
      </c>
      <c r="H107">
        <f>入力シート!$A$3</f>
        <v>0</v>
      </c>
      <c r="I107">
        <f>入力シート!K35</f>
        <v>0</v>
      </c>
      <c r="J107">
        <f>入力シート!L35</f>
        <v>0</v>
      </c>
    </row>
    <row r="108" spans="1:10">
      <c r="A108">
        <v>107</v>
      </c>
      <c r="B108">
        <f>入力シート!H36</f>
        <v>0</v>
      </c>
      <c r="C108">
        <f>入力シート!B36</f>
        <v>0</v>
      </c>
      <c r="D108" t="str">
        <f>入力シート!C36&amp;" "&amp;入力シート!D36</f>
        <v xml:space="preserve"> </v>
      </c>
      <c r="E108" t="str">
        <f>入力シート!E36&amp;" "&amp;入力シート!F36</f>
        <v xml:space="preserve"> </v>
      </c>
      <c r="F108">
        <f>入力シート!G36</f>
        <v>0</v>
      </c>
      <c r="G108">
        <f>入力シート!$C$3</f>
        <v>0</v>
      </c>
      <c r="H108">
        <f>入力シート!$A$3</f>
        <v>0</v>
      </c>
      <c r="I108">
        <f>入力シート!K36</f>
        <v>0</v>
      </c>
      <c r="J108">
        <f>入力シート!L36</f>
        <v>0</v>
      </c>
    </row>
    <row r="109" spans="1:10">
      <c r="A109">
        <v>108</v>
      </c>
      <c r="B109">
        <f>入力シート!H37</f>
        <v>0</v>
      </c>
      <c r="C109">
        <f>入力シート!B37</f>
        <v>0</v>
      </c>
      <c r="D109" t="str">
        <f>入力シート!C37&amp;" "&amp;入力シート!D37</f>
        <v xml:space="preserve"> </v>
      </c>
      <c r="E109" t="str">
        <f>入力シート!E37&amp;" "&amp;入力シート!F37</f>
        <v xml:space="preserve"> </v>
      </c>
      <c r="F109">
        <f>入力シート!G37</f>
        <v>0</v>
      </c>
      <c r="G109">
        <f>入力シート!$C$3</f>
        <v>0</v>
      </c>
      <c r="H109">
        <f>入力シート!$A$3</f>
        <v>0</v>
      </c>
      <c r="I109">
        <f>入力シート!K37</f>
        <v>0</v>
      </c>
      <c r="J109">
        <f>入力シート!L37</f>
        <v>0</v>
      </c>
    </row>
    <row r="110" spans="1:10">
      <c r="A110">
        <v>109</v>
      </c>
      <c r="B110">
        <f>入力シート!H38</f>
        <v>0</v>
      </c>
      <c r="C110">
        <f>入力シート!B38</f>
        <v>0</v>
      </c>
      <c r="D110" t="str">
        <f>入力シート!C38&amp;" "&amp;入力シート!D38</f>
        <v xml:space="preserve"> </v>
      </c>
      <c r="E110" t="str">
        <f>入力シート!E38&amp;" "&amp;入力シート!F38</f>
        <v xml:space="preserve"> </v>
      </c>
      <c r="F110">
        <f>入力シート!G38</f>
        <v>0</v>
      </c>
      <c r="G110">
        <f>入力シート!$C$3</f>
        <v>0</v>
      </c>
      <c r="H110">
        <f>入力シート!$A$3</f>
        <v>0</v>
      </c>
      <c r="I110">
        <f>入力シート!K38</f>
        <v>0</v>
      </c>
      <c r="J110">
        <f>入力シート!L38</f>
        <v>0</v>
      </c>
    </row>
    <row r="111" spans="1:10">
      <c r="A111">
        <v>110</v>
      </c>
      <c r="B111">
        <f>入力シート!H39</f>
        <v>0</v>
      </c>
      <c r="C111">
        <f>入力シート!B39</f>
        <v>0</v>
      </c>
      <c r="D111" t="str">
        <f>入力シート!C39&amp;" "&amp;入力シート!D39</f>
        <v xml:space="preserve"> </v>
      </c>
      <c r="E111" t="str">
        <f>入力シート!E39&amp;" "&amp;入力シート!F39</f>
        <v xml:space="preserve"> </v>
      </c>
      <c r="F111">
        <f>入力シート!G39</f>
        <v>0</v>
      </c>
      <c r="G111">
        <f>入力シート!$C$3</f>
        <v>0</v>
      </c>
      <c r="H111">
        <f>入力シート!$A$3</f>
        <v>0</v>
      </c>
      <c r="I111">
        <f>入力シート!K39</f>
        <v>0</v>
      </c>
      <c r="J111">
        <f>入力シート!L39</f>
        <v>0</v>
      </c>
    </row>
    <row r="112" spans="1:10">
      <c r="A112">
        <v>111</v>
      </c>
      <c r="B112">
        <f>入力シート!H40</f>
        <v>0</v>
      </c>
      <c r="C112">
        <f>入力シート!B40</f>
        <v>0</v>
      </c>
      <c r="D112" t="str">
        <f>入力シート!C40&amp;" "&amp;入力シート!D40</f>
        <v xml:space="preserve"> </v>
      </c>
      <c r="E112" t="str">
        <f>入力シート!E40&amp;" "&amp;入力シート!F40</f>
        <v xml:space="preserve"> </v>
      </c>
      <c r="F112">
        <f>入力シート!G40</f>
        <v>0</v>
      </c>
      <c r="G112">
        <f>入力シート!$C$3</f>
        <v>0</v>
      </c>
      <c r="H112">
        <f>入力シート!$A$3</f>
        <v>0</v>
      </c>
      <c r="I112">
        <f>入力シート!K40</f>
        <v>0</v>
      </c>
      <c r="J112">
        <f>入力シート!L40</f>
        <v>0</v>
      </c>
    </row>
    <row r="113" spans="1:10">
      <c r="A113">
        <v>112</v>
      </c>
      <c r="B113">
        <f>入力シート!H41</f>
        <v>0</v>
      </c>
      <c r="C113">
        <f>入力シート!B41</f>
        <v>0</v>
      </c>
      <c r="D113" t="str">
        <f>入力シート!C41&amp;" "&amp;入力シート!D41</f>
        <v xml:space="preserve"> </v>
      </c>
      <c r="E113" t="str">
        <f>入力シート!E41&amp;" "&amp;入力シート!F41</f>
        <v xml:space="preserve"> </v>
      </c>
      <c r="F113">
        <f>入力シート!G41</f>
        <v>0</v>
      </c>
      <c r="G113">
        <f>入力シート!$C$3</f>
        <v>0</v>
      </c>
      <c r="H113">
        <f>入力シート!$A$3</f>
        <v>0</v>
      </c>
      <c r="I113">
        <f>入力シート!K41</f>
        <v>0</v>
      </c>
      <c r="J113">
        <f>入力シート!L41</f>
        <v>0</v>
      </c>
    </row>
    <row r="114" spans="1:10">
      <c r="A114">
        <v>113</v>
      </c>
      <c r="B114">
        <f>入力シート!H42</f>
        <v>0</v>
      </c>
      <c r="C114">
        <f>入力シート!B42</f>
        <v>0</v>
      </c>
      <c r="D114" t="str">
        <f>入力シート!C42&amp;" "&amp;入力シート!D42</f>
        <v xml:space="preserve"> </v>
      </c>
      <c r="E114" t="str">
        <f>入力シート!E42&amp;" "&amp;入力シート!F42</f>
        <v xml:space="preserve"> </v>
      </c>
      <c r="F114">
        <f>入力シート!G42</f>
        <v>0</v>
      </c>
      <c r="G114">
        <f>入力シート!$C$3</f>
        <v>0</v>
      </c>
      <c r="H114">
        <f>入力シート!$A$3</f>
        <v>0</v>
      </c>
      <c r="I114">
        <f>入力シート!K42</f>
        <v>0</v>
      </c>
      <c r="J114">
        <f>入力シート!L42</f>
        <v>0</v>
      </c>
    </row>
    <row r="115" spans="1:10">
      <c r="A115">
        <v>114</v>
      </c>
      <c r="B115">
        <f>入力シート!H43</f>
        <v>0</v>
      </c>
      <c r="C115">
        <f>入力シート!B43</f>
        <v>0</v>
      </c>
      <c r="D115" t="str">
        <f>入力シート!C43&amp;" "&amp;入力シート!D43</f>
        <v xml:space="preserve"> </v>
      </c>
      <c r="E115" t="str">
        <f>入力シート!E43&amp;" "&amp;入力シート!F43</f>
        <v xml:space="preserve"> </v>
      </c>
      <c r="F115">
        <f>入力シート!G43</f>
        <v>0</v>
      </c>
      <c r="G115">
        <f>入力シート!$C$3</f>
        <v>0</v>
      </c>
      <c r="H115">
        <f>入力シート!$A$3</f>
        <v>0</v>
      </c>
      <c r="I115">
        <f>入力シート!K43</f>
        <v>0</v>
      </c>
      <c r="J115">
        <f>入力シート!L43</f>
        <v>0</v>
      </c>
    </row>
    <row r="116" spans="1:10">
      <c r="A116">
        <v>115</v>
      </c>
      <c r="B116">
        <f>入力シート!H44</f>
        <v>0</v>
      </c>
      <c r="C116">
        <f>入力シート!B44</f>
        <v>0</v>
      </c>
      <c r="D116" t="str">
        <f>入力シート!C44&amp;" "&amp;入力シート!D44</f>
        <v xml:space="preserve"> </v>
      </c>
      <c r="E116" t="str">
        <f>入力シート!E44&amp;" "&amp;入力シート!F44</f>
        <v xml:space="preserve"> </v>
      </c>
      <c r="F116">
        <f>入力シート!G44</f>
        <v>0</v>
      </c>
      <c r="G116">
        <f>入力シート!$C$3</f>
        <v>0</v>
      </c>
      <c r="H116">
        <f>入力シート!$A$3</f>
        <v>0</v>
      </c>
      <c r="I116">
        <f>入力シート!K44</f>
        <v>0</v>
      </c>
      <c r="J116">
        <f>入力シート!L44</f>
        <v>0</v>
      </c>
    </row>
    <row r="117" spans="1:10">
      <c r="A117">
        <v>116</v>
      </c>
      <c r="B117">
        <f>入力シート!H45</f>
        <v>0</v>
      </c>
      <c r="C117">
        <f>入力シート!B45</f>
        <v>0</v>
      </c>
      <c r="D117" t="str">
        <f>入力シート!C45&amp;" "&amp;入力シート!D45</f>
        <v xml:space="preserve"> </v>
      </c>
      <c r="E117" t="str">
        <f>入力シート!E45&amp;" "&amp;入力シート!F45</f>
        <v xml:space="preserve"> </v>
      </c>
      <c r="F117">
        <f>入力シート!G45</f>
        <v>0</v>
      </c>
      <c r="G117">
        <f>入力シート!$C$3</f>
        <v>0</v>
      </c>
      <c r="H117">
        <f>入力シート!$A$3</f>
        <v>0</v>
      </c>
      <c r="I117">
        <f>入力シート!K45</f>
        <v>0</v>
      </c>
      <c r="J117">
        <f>入力シート!L45</f>
        <v>0</v>
      </c>
    </row>
    <row r="118" spans="1:10">
      <c r="A118">
        <v>117</v>
      </c>
      <c r="B118">
        <f>入力シート!H46</f>
        <v>0</v>
      </c>
      <c r="C118">
        <f>入力シート!B46</f>
        <v>0</v>
      </c>
      <c r="D118" t="str">
        <f>入力シート!C46&amp;" "&amp;入力シート!D46</f>
        <v xml:space="preserve"> </v>
      </c>
      <c r="E118" t="str">
        <f>入力シート!E46&amp;" "&amp;入力シート!F46</f>
        <v xml:space="preserve"> </v>
      </c>
      <c r="F118">
        <f>入力シート!G46</f>
        <v>0</v>
      </c>
      <c r="G118">
        <f>入力シート!$C$3</f>
        <v>0</v>
      </c>
      <c r="H118">
        <f>入力シート!$A$3</f>
        <v>0</v>
      </c>
      <c r="I118">
        <f>入力シート!K46</f>
        <v>0</v>
      </c>
      <c r="J118">
        <f>入力シート!L46</f>
        <v>0</v>
      </c>
    </row>
    <row r="119" spans="1:10">
      <c r="A119">
        <v>118</v>
      </c>
      <c r="B119">
        <f>入力シート!H47</f>
        <v>0</v>
      </c>
      <c r="C119">
        <f>入力シート!B47</f>
        <v>0</v>
      </c>
      <c r="D119" t="str">
        <f>入力シート!C47&amp;" "&amp;入力シート!D47</f>
        <v xml:space="preserve"> </v>
      </c>
      <c r="E119" t="str">
        <f>入力シート!E47&amp;" "&amp;入力シート!F47</f>
        <v xml:space="preserve"> </v>
      </c>
      <c r="F119">
        <f>入力シート!G47</f>
        <v>0</v>
      </c>
      <c r="G119">
        <f>入力シート!$C$3</f>
        <v>0</v>
      </c>
      <c r="H119">
        <f>入力シート!$A$3</f>
        <v>0</v>
      </c>
      <c r="I119">
        <f>入力シート!K47</f>
        <v>0</v>
      </c>
      <c r="J119">
        <f>入力シート!L47</f>
        <v>0</v>
      </c>
    </row>
    <row r="120" spans="1:10">
      <c r="A120">
        <v>119</v>
      </c>
      <c r="B120">
        <f>入力シート!H48</f>
        <v>0</v>
      </c>
      <c r="C120">
        <f>入力シート!B48</f>
        <v>0</v>
      </c>
      <c r="D120" t="str">
        <f>入力シート!C48&amp;" "&amp;入力シート!D48</f>
        <v xml:space="preserve"> </v>
      </c>
      <c r="E120" t="str">
        <f>入力シート!E48&amp;" "&amp;入力シート!F48</f>
        <v xml:space="preserve"> </v>
      </c>
      <c r="F120">
        <f>入力シート!G48</f>
        <v>0</v>
      </c>
      <c r="G120">
        <f>入力シート!$C$3</f>
        <v>0</v>
      </c>
      <c r="H120">
        <f>入力シート!$A$3</f>
        <v>0</v>
      </c>
      <c r="I120">
        <f>入力シート!K48</f>
        <v>0</v>
      </c>
      <c r="J120">
        <f>入力シート!L48</f>
        <v>0</v>
      </c>
    </row>
    <row r="121" spans="1:10">
      <c r="A121">
        <v>120</v>
      </c>
      <c r="B121">
        <f>入力シート!H49</f>
        <v>0</v>
      </c>
      <c r="C121">
        <f>入力シート!B49</f>
        <v>0</v>
      </c>
      <c r="D121" t="str">
        <f>入力シート!C49&amp;" "&amp;入力シート!D49</f>
        <v xml:space="preserve"> </v>
      </c>
      <c r="E121" t="str">
        <f>入力シート!E49&amp;" "&amp;入力シート!F49</f>
        <v xml:space="preserve"> </v>
      </c>
      <c r="F121">
        <f>入力シート!G49</f>
        <v>0</v>
      </c>
      <c r="G121">
        <f>入力シート!$C$3</f>
        <v>0</v>
      </c>
      <c r="H121">
        <f>入力シート!$A$3</f>
        <v>0</v>
      </c>
      <c r="I121">
        <f>入力シート!K49</f>
        <v>0</v>
      </c>
      <c r="J121">
        <f>入力シート!L49</f>
        <v>0</v>
      </c>
    </row>
    <row r="122" spans="1:10">
      <c r="A122">
        <v>121</v>
      </c>
      <c r="B122">
        <f>入力シート!H50</f>
        <v>0</v>
      </c>
      <c r="C122">
        <f>入力シート!B50</f>
        <v>0</v>
      </c>
      <c r="D122" t="str">
        <f>入力シート!C50&amp;" "&amp;入力シート!D50</f>
        <v xml:space="preserve"> </v>
      </c>
      <c r="E122" t="str">
        <f>入力シート!E50&amp;" "&amp;入力シート!F50</f>
        <v xml:space="preserve"> </v>
      </c>
      <c r="F122">
        <f>入力シート!G50</f>
        <v>0</v>
      </c>
      <c r="G122">
        <f>入力シート!$C$3</f>
        <v>0</v>
      </c>
      <c r="H122">
        <f>入力シート!$A$3</f>
        <v>0</v>
      </c>
      <c r="I122">
        <f>入力シート!K50</f>
        <v>0</v>
      </c>
      <c r="J122">
        <f>入力シート!L50</f>
        <v>0</v>
      </c>
    </row>
    <row r="123" spans="1:10">
      <c r="A123">
        <v>122</v>
      </c>
      <c r="B123">
        <f>入力シート!H51</f>
        <v>0</v>
      </c>
      <c r="C123">
        <f>入力シート!B51</f>
        <v>0</v>
      </c>
      <c r="D123" t="str">
        <f>入力シート!C51&amp;" "&amp;入力シート!D51</f>
        <v xml:space="preserve"> </v>
      </c>
      <c r="E123" t="str">
        <f>入力シート!E51&amp;" "&amp;入力シート!F51</f>
        <v xml:space="preserve"> </v>
      </c>
      <c r="F123">
        <f>入力シート!G51</f>
        <v>0</v>
      </c>
      <c r="G123">
        <f>入力シート!$C$3</f>
        <v>0</v>
      </c>
      <c r="H123">
        <f>入力シート!$A$3</f>
        <v>0</v>
      </c>
      <c r="I123">
        <f>入力シート!K51</f>
        <v>0</v>
      </c>
      <c r="J123">
        <f>入力シート!L51</f>
        <v>0</v>
      </c>
    </row>
    <row r="124" spans="1:10">
      <c r="A124">
        <v>123</v>
      </c>
      <c r="B124">
        <f>入力シート!H52</f>
        <v>0</v>
      </c>
      <c r="C124">
        <f>入力シート!B52</f>
        <v>0</v>
      </c>
      <c r="D124" t="str">
        <f>入力シート!C52&amp;" "&amp;入力シート!D52</f>
        <v xml:space="preserve"> </v>
      </c>
      <c r="E124" t="str">
        <f>入力シート!E52&amp;" "&amp;入力シート!F52</f>
        <v xml:space="preserve"> </v>
      </c>
      <c r="F124">
        <f>入力シート!G52</f>
        <v>0</v>
      </c>
      <c r="G124">
        <f>入力シート!$C$3</f>
        <v>0</v>
      </c>
      <c r="H124">
        <f>入力シート!$A$3</f>
        <v>0</v>
      </c>
      <c r="I124">
        <f>入力シート!K52</f>
        <v>0</v>
      </c>
      <c r="J124">
        <f>入力シート!L52</f>
        <v>0</v>
      </c>
    </row>
    <row r="125" spans="1:10">
      <c r="A125">
        <v>124</v>
      </c>
      <c r="B125">
        <f>入力シート!H53</f>
        <v>0</v>
      </c>
      <c r="C125">
        <f>入力シート!B53</f>
        <v>0</v>
      </c>
      <c r="D125" t="str">
        <f>入力シート!C53&amp;" "&amp;入力シート!D53</f>
        <v xml:space="preserve"> </v>
      </c>
      <c r="E125" t="str">
        <f>入力シート!E53&amp;" "&amp;入力シート!F53</f>
        <v xml:space="preserve"> </v>
      </c>
      <c r="F125">
        <f>入力シート!G53</f>
        <v>0</v>
      </c>
      <c r="G125">
        <f>入力シート!$C$3</f>
        <v>0</v>
      </c>
      <c r="H125">
        <f>入力シート!$A$3</f>
        <v>0</v>
      </c>
      <c r="I125">
        <f>入力シート!K53</f>
        <v>0</v>
      </c>
      <c r="J125">
        <f>入力シート!L53</f>
        <v>0</v>
      </c>
    </row>
    <row r="126" spans="1:10">
      <c r="A126">
        <v>125</v>
      </c>
      <c r="B126">
        <f>入力シート!H54</f>
        <v>0</v>
      </c>
      <c r="C126">
        <f>入力シート!B54</f>
        <v>0</v>
      </c>
      <c r="D126" t="str">
        <f>入力シート!C54&amp;" "&amp;入力シート!D54</f>
        <v xml:space="preserve"> </v>
      </c>
      <c r="E126" t="str">
        <f>入力シート!E54&amp;" "&amp;入力シート!F54</f>
        <v xml:space="preserve"> </v>
      </c>
      <c r="F126">
        <f>入力シート!G54</f>
        <v>0</v>
      </c>
      <c r="G126">
        <f>入力シート!$C$3</f>
        <v>0</v>
      </c>
      <c r="H126">
        <f>入力シート!$A$3</f>
        <v>0</v>
      </c>
      <c r="I126">
        <f>入力シート!K54</f>
        <v>0</v>
      </c>
      <c r="J126">
        <f>入力シート!L54</f>
        <v>0</v>
      </c>
    </row>
    <row r="127" spans="1:10">
      <c r="A127">
        <v>126</v>
      </c>
      <c r="B127">
        <f>入力シート!H55</f>
        <v>0</v>
      </c>
      <c r="C127">
        <f>入力シート!B55</f>
        <v>0</v>
      </c>
      <c r="D127" t="str">
        <f>入力シート!C55&amp;" "&amp;入力シート!D55</f>
        <v xml:space="preserve"> </v>
      </c>
      <c r="E127" t="str">
        <f>入力シート!E55&amp;" "&amp;入力シート!F55</f>
        <v xml:space="preserve"> </v>
      </c>
      <c r="F127">
        <f>入力シート!G55</f>
        <v>0</v>
      </c>
      <c r="G127">
        <f>入力シート!$C$3</f>
        <v>0</v>
      </c>
      <c r="H127">
        <f>入力シート!$A$3</f>
        <v>0</v>
      </c>
      <c r="I127">
        <f>入力シート!K55</f>
        <v>0</v>
      </c>
      <c r="J127">
        <f>入力シート!L55</f>
        <v>0</v>
      </c>
    </row>
    <row r="128" spans="1:10">
      <c r="A128">
        <v>127</v>
      </c>
      <c r="B128">
        <f>入力シート!H56</f>
        <v>0</v>
      </c>
      <c r="C128">
        <f>入力シート!B56</f>
        <v>0</v>
      </c>
      <c r="D128" t="str">
        <f>入力シート!C56&amp;" "&amp;入力シート!D56</f>
        <v xml:space="preserve"> </v>
      </c>
      <c r="E128" t="str">
        <f>入力シート!E56&amp;" "&amp;入力シート!F56</f>
        <v xml:space="preserve"> </v>
      </c>
      <c r="F128">
        <f>入力シート!G56</f>
        <v>0</v>
      </c>
      <c r="G128">
        <f>入力シート!$C$3</f>
        <v>0</v>
      </c>
      <c r="H128">
        <f>入力シート!$A$3</f>
        <v>0</v>
      </c>
      <c r="I128">
        <f>入力シート!K56</f>
        <v>0</v>
      </c>
      <c r="J128">
        <f>入力シート!L56</f>
        <v>0</v>
      </c>
    </row>
    <row r="129" spans="1:10">
      <c r="A129">
        <v>128</v>
      </c>
      <c r="B129">
        <f>入力シート!H57</f>
        <v>0</v>
      </c>
      <c r="C129">
        <f>入力シート!B57</f>
        <v>0</v>
      </c>
      <c r="D129" t="str">
        <f>入力シート!C57&amp;" "&amp;入力シート!D57</f>
        <v xml:space="preserve"> </v>
      </c>
      <c r="E129" t="str">
        <f>入力シート!E57&amp;" "&amp;入力シート!F57</f>
        <v xml:space="preserve"> </v>
      </c>
      <c r="F129">
        <f>入力シート!G57</f>
        <v>0</v>
      </c>
      <c r="G129">
        <f>入力シート!$C$3</f>
        <v>0</v>
      </c>
      <c r="H129">
        <f>入力シート!$A$3</f>
        <v>0</v>
      </c>
      <c r="I129">
        <f>入力シート!K57</f>
        <v>0</v>
      </c>
      <c r="J129">
        <f>入力シート!L57</f>
        <v>0</v>
      </c>
    </row>
    <row r="130" spans="1:10">
      <c r="A130">
        <v>129</v>
      </c>
      <c r="B130">
        <f>入力シート!H58</f>
        <v>0</v>
      </c>
      <c r="C130">
        <f>入力シート!B58</f>
        <v>0</v>
      </c>
      <c r="D130" t="str">
        <f>入力シート!C58&amp;" "&amp;入力シート!D58</f>
        <v xml:space="preserve"> </v>
      </c>
      <c r="E130" t="str">
        <f>入力シート!E58&amp;" "&amp;入力シート!F58</f>
        <v xml:space="preserve"> </v>
      </c>
      <c r="F130">
        <f>入力シート!G58</f>
        <v>0</v>
      </c>
      <c r="G130">
        <f>入力シート!$C$3</f>
        <v>0</v>
      </c>
      <c r="H130">
        <f>入力シート!$A$3</f>
        <v>0</v>
      </c>
      <c r="I130">
        <f>入力シート!K58</f>
        <v>0</v>
      </c>
      <c r="J130">
        <f>入力シート!L58</f>
        <v>0</v>
      </c>
    </row>
    <row r="131" spans="1:10">
      <c r="A131">
        <v>130</v>
      </c>
      <c r="B131">
        <f>入力シート!H59</f>
        <v>0</v>
      </c>
      <c r="C131">
        <f>入力シート!B59</f>
        <v>0</v>
      </c>
      <c r="D131" t="str">
        <f>入力シート!C59&amp;" "&amp;入力シート!D59</f>
        <v xml:space="preserve"> </v>
      </c>
      <c r="E131" t="str">
        <f>入力シート!E59&amp;" "&amp;入力シート!F59</f>
        <v xml:space="preserve"> </v>
      </c>
      <c r="F131">
        <f>入力シート!G59</f>
        <v>0</v>
      </c>
      <c r="G131">
        <f>入力シート!$C$3</f>
        <v>0</v>
      </c>
      <c r="H131">
        <f>入力シート!$A$3</f>
        <v>0</v>
      </c>
      <c r="I131">
        <f>入力シート!K59</f>
        <v>0</v>
      </c>
      <c r="J131">
        <f>入力シート!L59</f>
        <v>0</v>
      </c>
    </row>
    <row r="132" spans="1:10">
      <c r="A132">
        <v>131</v>
      </c>
      <c r="B132">
        <f>入力シート!H60</f>
        <v>0</v>
      </c>
      <c r="C132">
        <f>入力シート!B60</f>
        <v>0</v>
      </c>
      <c r="D132" t="str">
        <f>入力シート!C60&amp;" "&amp;入力シート!D60</f>
        <v xml:space="preserve"> </v>
      </c>
      <c r="E132" t="str">
        <f>入力シート!E60&amp;" "&amp;入力シート!F60</f>
        <v xml:space="preserve"> </v>
      </c>
      <c r="F132">
        <f>入力シート!G60</f>
        <v>0</v>
      </c>
      <c r="G132">
        <f>入力シート!$C$3</f>
        <v>0</v>
      </c>
      <c r="H132">
        <f>入力シート!$A$3</f>
        <v>0</v>
      </c>
      <c r="I132">
        <f>入力シート!K60</f>
        <v>0</v>
      </c>
      <c r="J132">
        <f>入力シート!L60</f>
        <v>0</v>
      </c>
    </row>
    <row r="133" spans="1:10">
      <c r="A133">
        <v>132</v>
      </c>
      <c r="B133">
        <f>入力シート!H61</f>
        <v>0</v>
      </c>
      <c r="C133">
        <f>入力シート!B61</f>
        <v>0</v>
      </c>
      <c r="D133" t="str">
        <f>入力シート!C61&amp;" "&amp;入力シート!D61</f>
        <v xml:space="preserve"> </v>
      </c>
      <c r="E133" t="str">
        <f>入力シート!E61&amp;" "&amp;入力シート!F61</f>
        <v xml:space="preserve"> </v>
      </c>
      <c r="F133">
        <f>入力シート!G61</f>
        <v>0</v>
      </c>
      <c r="G133">
        <f>入力シート!$C$3</f>
        <v>0</v>
      </c>
      <c r="H133">
        <f>入力シート!$A$3</f>
        <v>0</v>
      </c>
      <c r="I133">
        <f>入力シート!K61</f>
        <v>0</v>
      </c>
      <c r="J133">
        <f>入力シート!L61</f>
        <v>0</v>
      </c>
    </row>
    <row r="134" spans="1:10">
      <c r="A134">
        <v>133</v>
      </c>
      <c r="B134">
        <f>入力シート!H62</f>
        <v>0</v>
      </c>
      <c r="C134">
        <f>入力シート!B62</f>
        <v>0</v>
      </c>
      <c r="D134" t="str">
        <f>入力シート!C62&amp;" "&amp;入力シート!D62</f>
        <v xml:space="preserve"> </v>
      </c>
      <c r="E134" t="str">
        <f>入力シート!E62&amp;" "&amp;入力シート!F62</f>
        <v xml:space="preserve"> </v>
      </c>
      <c r="F134">
        <f>入力シート!G62</f>
        <v>0</v>
      </c>
      <c r="G134">
        <f>入力シート!$C$3</f>
        <v>0</v>
      </c>
      <c r="H134">
        <f>入力シート!$A$3</f>
        <v>0</v>
      </c>
      <c r="I134">
        <f>入力シート!K62</f>
        <v>0</v>
      </c>
      <c r="J134">
        <f>入力シート!L62</f>
        <v>0</v>
      </c>
    </row>
    <row r="135" spans="1:10">
      <c r="A135">
        <v>134</v>
      </c>
      <c r="B135">
        <f>入力シート!H63</f>
        <v>0</v>
      </c>
      <c r="C135">
        <f>入力シート!B63</f>
        <v>0</v>
      </c>
      <c r="D135" t="str">
        <f>入力シート!C63&amp;" "&amp;入力シート!D63</f>
        <v xml:space="preserve"> </v>
      </c>
      <c r="E135" t="str">
        <f>入力シート!E63&amp;" "&amp;入力シート!F63</f>
        <v xml:space="preserve"> </v>
      </c>
      <c r="F135">
        <f>入力シート!G63</f>
        <v>0</v>
      </c>
      <c r="G135">
        <f>入力シート!$C$3</f>
        <v>0</v>
      </c>
      <c r="H135">
        <f>入力シート!$A$3</f>
        <v>0</v>
      </c>
      <c r="I135">
        <f>入力シート!K63</f>
        <v>0</v>
      </c>
      <c r="J135">
        <f>入力シート!L63</f>
        <v>0</v>
      </c>
    </row>
    <row r="136" spans="1:10">
      <c r="A136">
        <v>135</v>
      </c>
      <c r="B136">
        <f>入力シート!H64</f>
        <v>0</v>
      </c>
      <c r="C136">
        <f>入力シート!B64</f>
        <v>0</v>
      </c>
      <c r="D136" t="str">
        <f>入力シート!C64&amp;" "&amp;入力シート!D64</f>
        <v xml:space="preserve"> </v>
      </c>
      <c r="E136" t="str">
        <f>入力シート!E64&amp;" "&amp;入力シート!F64</f>
        <v xml:space="preserve"> </v>
      </c>
      <c r="F136">
        <f>入力シート!G64</f>
        <v>0</v>
      </c>
      <c r="G136">
        <f>入力シート!$C$3</f>
        <v>0</v>
      </c>
      <c r="H136">
        <f>入力シート!$A$3</f>
        <v>0</v>
      </c>
      <c r="I136">
        <f>入力シート!K64</f>
        <v>0</v>
      </c>
      <c r="J136">
        <f>入力シート!L64</f>
        <v>0</v>
      </c>
    </row>
    <row r="137" spans="1:10">
      <c r="A137">
        <v>136</v>
      </c>
      <c r="B137">
        <f>入力シート!H65</f>
        <v>0</v>
      </c>
      <c r="C137">
        <f>入力シート!B65</f>
        <v>0</v>
      </c>
      <c r="D137" t="str">
        <f>入力シート!C65&amp;" "&amp;入力シート!D65</f>
        <v xml:space="preserve"> </v>
      </c>
      <c r="E137" t="str">
        <f>入力シート!E65&amp;" "&amp;入力シート!F65</f>
        <v xml:space="preserve"> </v>
      </c>
      <c r="F137">
        <f>入力シート!G65</f>
        <v>0</v>
      </c>
      <c r="G137">
        <f>入力シート!$C$3</f>
        <v>0</v>
      </c>
      <c r="H137">
        <f>入力シート!$A$3</f>
        <v>0</v>
      </c>
      <c r="I137">
        <f>入力シート!K65</f>
        <v>0</v>
      </c>
      <c r="J137">
        <f>入力シート!L65</f>
        <v>0</v>
      </c>
    </row>
    <row r="138" spans="1:10">
      <c r="A138">
        <v>137</v>
      </c>
      <c r="B138">
        <f>入力シート!H66</f>
        <v>0</v>
      </c>
      <c r="C138">
        <f>入力シート!B66</f>
        <v>0</v>
      </c>
      <c r="D138" t="str">
        <f>入力シート!C66&amp;" "&amp;入力シート!D66</f>
        <v xml:space="preserve"> </v>
      </c>
      <c r="E138" t="str">
        <f>入力シート!E66&amp;" "&amp;入力シート!F66</f>
        <v xml:space="preserve"> </v>
      </c>
      <c r="F138">
        <f>入力シート!G66</f>
        <v>0</v>
      </c>
      <c r="G138">
        <f>入力シート!$C$3</f>
        <v>0</v>
      </c>
      <c r="H138">
        <f>入力シート!$A$3</f>
        <v>0</v>
      </c>
      <c r="I138">
        <f>入力シート!K66</f>
        <v>0</v>
      </c>
      <c r="J138">
        <f>入力シート!L66</f>
        <v>0</v>
      </c>
    </row>
    <row r="139" spans="1:10">
      <c r="A139">
        <v>138</v>
      </c>
      <c r="B139">
        <f>入力シート!H67</f>
        <v>0</v>
      </c>
      <c r="C139">
        <f>入力シート!B67</f>
        <v>0</v>
      </c>
      <c r="D139" t="str">
        <f>入力シート!C67&amp;" "&amp;入力シート!D67</f>
        <v xml:space="preserve"> </v>
      </c>
      <c r="E139" t="str">
        <f>入力シート!E67&amp;" "&amp;入力シート!F67</f>
        <v xml:space="preserve"> </v>
      </c>
      <c r="F139">
        <f>入力シート!G67</f>
        <v>0</v>
      </c>
      <c r="G139">
        <f>入力シート!$C$3</f>
        <v>0</v>
      </c>
      <c r="H139">
        <f>入力シート!$A$3</f>
        <v>0</v>
      </c>
      <c r="I139">
        <f>入力シート!K67</f>
        <v>0</v>
      </c>
      <c r="J139">
        <f>入力シート!L67</f>
        <v>0</v>
      </c>
    </row>
    <row r="140" spans="1:10">
      <c r="A140">
        <v>139</v>
      </c>
      <c r="B140">
        <f>入力シート!H68</f>
        <v>0</v>
      </c>
      <c r="C140">
        <f>入力シート!B68</f>
        <v>0</v>
      </c>
      <c r="D140" t="str">
        <f>入力シート!C68&amp;" "&amp;入力シート!D68</f>
        <v xml:space="preserve"> </v>
      </c>
      <c r="E140" t="str">
        <f>入力シート!E68&amp;" "&amp;入力シート!F68</f>
        <v xml:space="preserve"> </v>
      </c>
      <c r="F140">
        <f>入力シート!G68</f>
        <v>0</v>
      </c>
      <c r="G140">
        <f>入力シート!$C$3</f>
        <v>0</v>
      </c>
      <c r="H140">
        <f>入力シート!$A$3</f>
        <v>0</v>
      </c>
      <c r="I140">
        <f>入力シート!K68</f>
        <v>0</v>
      </c>
      <c r="J140">
        <f>入力シート!L68</f>
        <v>0</v>
      </c>
    </row>
    <row r="141" spans="1:10">
      <c r="A141">
        <v>140</v>
      </c>
      <c r="B141" t="e">
        <f>入力シート!#REF!</f>
        <v>#REF!</v>
      </c>
      <c r="C141" t="e">
        <f>入力シート!#REF!</f>
        <v>#REF!</v>
      </c>
      <c r="D141" t="e">
        <f>入力シート!#REF!&amp;" "&amp;入力シート!#REF!</f>
        <v>#REF!</v>
      </c>
      <c r="E141" t="e">
        <f>入力シート!#REF!&amp;" "&amp;入力シート!#REF!</f>
        <v>#REF!</v>
      </c>
      <c r="F141" t="e">
        <f>入力シート!#REF!</f>
        <v>#REF!</v>
      </c>
      <c r="G141">
        <f>入力シート!$C$3</f>
        <v>0</v>
      </c>
      <c r="H141">
        <f>入力シート!$A$3</f>
        <v>0</v>
      </c>
      <c r="I141" t="e">
        <f>入力シート!#REF!</f>
        <v>#REF!</v>
      </c>
      <c r="J141" t="e">
        <f>入力シート!#REF!</f>
        <v>#REF!</v>
      </c>
    </row>
    <row r="142" spans="1:10">
      <c r="A142">
        <v>141</v>
      </c>
      <c r="B142" t="e">
        <f>入力シート!#REF!</f>
        <v>#REF!</v>
      </c>
      <c r="C142" t="e">
        <f>入力シート!#REF!</f>
        <v>#REF!</v>
      </c>
      <c r="D142" t="e">
        <f>入力シート!#REF!&amp;" "&amp;入力シート!#REF!</f>
        <v>#REF!</v>
      </c>
      <c r="E142" t="e">
        <f>入力シート!#REF!&amp;" "&amp;入力シート!#REF!</f>
        <v>#REF!</v>
      </c>
      <c r="F142" t="e">
        <f>入力シート!#REF!</f>
        <v>#REF!</v>
      </c>
      <c r="G142">
        <f>入力シート!$C$3</f>
        <v>0</v>
      </c>
      <c r="H142">
        <f>入力シート!$A$3</f>
        <v>0</v>
      </c>
      <c r="I142" t="e">
        <f>入力シート!#REF!</f>
        <v>#REF!</v>
      </c>
      <c r="J142" t="e">
        <f>入力シート!#REF!</f>
        <v>#REF!</v>
      </c>
    </row>
    <row r="143" spans="1:10">
      <c r="A143">
        <v>142</v>
      </c>
      <c r="B143" t="e">
        <f>入力シート!#REF!</f>
        <v>#REF!</v>
      </c>
      <c r="C143" t="e">
        <f>入力シート!#REF!</f>
        <v>#REF!</v>
      </c>
      <c r="D143" t="e">
        <f>入力シート!#REF!&amp;" "&amp;入力シート!#REF!</f>
        <v>#REF!</v>
      </c>
      <c r="E143" t="e">
        <f>入力シート!#REF!&amp;" "&amp;入力シート!#REF!</f>
        <v>#REF!</v>
      </c>
      <c r="F143" t="e">
        <f>入力シート!#REF!</f>
        <v>#REF!</v>
      </c>
      <c r="G143">
        <f>入力シート!$C$3</f>
        <v>0</v>
      </c>
      <c r="H143">
        <f>入力シート!$A$3</f>
        <v>0</v>
      </c>
      <c r="I143" t="e">
        <f>入力シート!#REF!</f>
        <v>#REF!</v>
      </c>
      <c r="J143" t="e">
        <f>入力シート!#REF!</f>
        <v>#REF!</v>
      </c>
    </row>
    <row r="144" spans="1:10">
      <c r="A144">
        <v>143</v>
      </c>
      <c r="B144" t="e">
        <f>入力シート!#REF!</f>
        <v>#REF!</v>
      </c>
      <c r="C144" t="e">
        <f>入力シート!#REF!</f>
        <v>#REF!</v>
      </c>
      <c r="D144" t="e">
        <f>入力シート!#REF!&amp;" "&amp;入力シート!#REF!</f>
        <v>#REF!</v>
      </c>
      <c r="E144" t="e">
        <f>入力シート!#REF!&amp;" "&amp;入力シート!#REF!</f>
        <v>#REF!</v>
      </c>
      <c r="F144" t="e">
        <f>入力シート!#REF!</f>
        <v>#REF!</v>
      </c>
      <c r="G144">
        <f>入力シート!$C$3</f>
        <v>0</v>
      </c>
      <c r="H144">
        <f>入力シート!$A$3</f>
        <v>0</v>
      </c>
      <c r="I144" t="e">
        <f>入力シート!#REF!</f>
        <v>#REF!</v>
      </c>
      <c r="J144" t="e">
        <f>入力シート!#REF!</f>
        <v>#REF!</v>
      </c>
    </row>
    <row r="145" spans="1:10">
      <c r="A145">
        <v>144</v>
      </c>
      <c r="B145" t="e">
        <f>入力シート!#REF!</f>
        <v>#REF!</v>
      </c>
      <c r="C145" t="e">
        <f>入力シート!#REF!</f>
        <v>#REF!</v>
      </c>
      <c r="D145" t="e">
        <f>入力シート!#REF!&amp;" "&amp;入力シート!#REF!</f>
        <v>#REF!</v>
      </c>
      <c r="E145" t="e">
        <f>入力シート!#REF!&amp;" "&amp;入力シート!#REF!</f>
        <v>#REF!</v>
      </c>
      <c r="F145" t="e">
        <f>入力シート!#REF!</f>
        <v>#REF!</v>
      </c>
      <c r="G145">
        <f>入力シート!$C$3</f>
        <v>0</v>
      </c>
      <c r="H145">
        <f>入力シート!$A$3</f>
        <v>0</v>
      </c>
      <c r="I145" t="e">
        <f>入力シート!#REF!</f>
        <v>#REF!</v>
      </c>
      <c r="J145" t="e">
        <f>入力シート!#REF!</f>
        <v>#REF!</v>
      </c>
    </row>
    <row r="146" spans="1:10">
      <c r="A146">
        <v>145</v>
      </c>
      <c r="B146" t="e">
        <f>入力シート!#REF!</f>
        <v>#REF!</v>
      </c>
      <c r="C146" t="e">
        <f>入力シート!#REF!</f>
        <v>#REF!</v>
      </c>
      <c r="D146" t="e">
        <f>入力シート!#REF!&amp;" "&amp;入力シート!#REF!</f>
        <v>#REF!</v>
      </c>
      <c r="E146" t="e">
        <f>入力シート!#REF!&amp;" "&amp;入力シート!#REF!</f>
        <v>#REF!</v>
      </c>
      <c r="F146" t="e">
        <f>入力シート!#REF!</f>
        <v>#REF!</v>
      </c>
      <c r="G146">
        <f>入力シート!$C$3</f>
        <v>0</v>
      </c>
      <c r="H146">
        <f>入力シート!$A$3</f>
        <v>0</v>
      </c>
      <c r="I146" t="e">
        <f>入力シート!#REF!</f>
        <v>#REF!</v>
      </c>
      <c r="J146" t="e">
        <f>入力シート!#REF!</f>
        <v>#REF!</v>
      </c>
    </row>
    <row r="147" spans="1:10">
      <c r="A147">
        <v>146</v>
      </c>
      <c r="B147" t="e">
        <f>入力シート!#REF!</f>
        <v>#REF!</v>
      </c>
      <c r="C147" t="e">
        <f>入力シート!#REF!</f>
        <v>#REF!</v>
      </c>
      <c r="D147" t="e">
        <f>入力シート!#REF!&amp;" "&amp;入力シート!#REF!</f>
        <v>#REF!</v>
      </c>
      <c r="E147" t="e">
        <f>入力シート!#REF!&amp;" "&amp;入力シート!#REF!</f>
        <v>#REF!</v>
      </c>
      <c r="F147" t="e">
        <f>入力シート!#REF!</f>
        <v>#REF!</v>
      </c>
      <c r="G147">
        <f>入力シート!$C$3</f>
        <v>0</v>
      </c>
      <c r="H147">
        <f>入力シート!$A$3</f>
        <v>0</v>
      </c>
      <c r="I147" t="e">
        <f>入力シート!#REF!</f>
        <v>#REF!</v>
      </c>
      <c r="J147" t="e">
        <f>入力シート!#REF!</f>
        <v>#REF!</v>
      </c>
    </row>
    <row r="148" spans="1:10">
      <c r="A148">
        <v>147</v>
      </c>
      <c r="B148" t="e">
        <f>入力シート!#REF!</f>
        <v>#REF!</v>
      </c>
      <c r="C148" t="e">
        <f>入力シート!#REF!</f>
        <v>#REF!</v>
      </c>
      <c r="D148" t="e">
        <f>入力シート!#REF!&amp;" "&amp;入力シート!#REF!</f>
        <v>#REF!</v>
      </c>
      <c r="E148" t="e">
        <f>入力シート!#REF!&amp;" "&amp;入力シート!#REF!</f>
        <v>#REF!</v>
      </c>
      <c r="F148" t="e">
        <f>入力シート!#REF!</f>
        <v>#REF!</v>
      </c>
      <c r="G148">
        <f>入力シート!$C$3</f>
        <v>0</v>
      </c>
      <c r="H148">
        <f>入力シート!$A$3</f>
        <v>0</v>
      </c>
      <c r="I148" t="e">
        <f>入力シート!#REF!</f>
        <v>#REF!</v>
      </c>
      <c r="J148" t="e">
        <f>入力シート!#REF!</f>
        <v>#REF!</v>
      </c>
    </row>
    <row r="149" spans="1:10">
      <c r="A149">
        <v>148</v>
      </c>
      <c r="B149" t="e">
        <f>入力シート!#REF!</f>
        <v>#REF!</v>
      </c>
      <c r="C149" t="e">
        <f>入力シート!#REF!</f>
        <v>#REF!</v>
      </c>
      <c r="D149" t="e">
        <f>入力シート!#REF!&amp;" "&amp;入力シート!#REF!</f>
        <v>#REF!</v>
      </c>
      <c r="E149" t="e">
        <f>入力シート!#REF!&amp;" "&amp;入力シート!#REF!</f>
        <v>#REF!</v>
      </c>
      <c r="F149" t="e">
        <f>入力シート!#REF!</f>
        <v>#REF!</v>
      </c>
      <c r="G149">
        <f>入力シート!$C$3</f>
        <v>0</v>
      </c>
      <c r="H149">
        <f>入力シート!$A$3</f>
        <v>0</v>
      </c>
      <c r="I149" t="e">
        <f>入力シート!#REF!</f>
        <v>#REF!</v>
      </c>
      <c r="J149" t="e">
        <f>入力シート!#REF!</f>
        <v>#REF!</v>
      </c>
    </row>
    <row r="150" spans="1:10">
      <c r="A150">
        <v>149</v>
      </c>
      <c r="B150" t="e">
        <f>入力シート!#REF!</f>
        <v>#REF!</v>
      </c>
      <c r="C150" t="e">
        <f>入力シート!#REF!</f>
        <v>#REF!</v>
      </c>
      <c r="D150" t="e">
        <f>入力シート!#REF!&amp;" "&amp;入力シート!#REF!</f>
        <v>#REF!</v>
      </c>
      <c r="E150" t="e">
        <f>入力シート!#REF!&amp;" "&amp;入力シート!#REF!</f>
        <v>#REF!</v>
      </c>
      <c r="F150" t="e">
        <f>入力シート!#REF!</f>
        <v>#REF!</v>
      </c>
      <c r="G150">
        <f>入力シート!$C$3</f>
        <v>0</v>
      </c>
      <c r="H150">
        <f>入力シート!$A$3</f>
        <v>0</v>
      </c>
      <c r="I150" t="e">
        <f>入力シート!#REF!</f>
        <v>#REF!</v>
      </c>
      <c r="J150" t="e">
        <f>入力シート!#REF!</f>
        <v>#REF!</v>
      </c>
    </row>
    <row r="151" spans="1:10">
      <c r="A151">
        <v>150</v>
      </c>
      <c r="B151" t="e">
        <f>入力シート!#REF!</f>
        <v>#REF!</v>
      </c>
      <c r="C151" t="e">
        <f>入力シート!#REF!</f>
        <v>#REF!</v>
      </c>
      <c r="D151" t="e">
        <f>入力シート!#REF!&amp;" "&amp;入力シート!#REF!</f>
        <v>#REF!</v>
      </c>
      <c r="E151" t="e">
        <f>入力シート!#REF!&amp;" "&amp;入力シート!#REF!</f>
        <v>#REF!</v>
      </c>
      <c r="F151" t="e">
        <f>入力シート!#REF!</f>
        <v>#REF!</v>
      </c>
      <c r="G151">
        <f>入力シート!$C$3</f>
        <v>0</v>
      </c>
      <c r="H151">
        <f>入力シート!$A$3</f>
        <v>0</v>
      </c>
      <c r="I151" t="e">
        <f>入力シート!#REF!</f>
        <v>#REF!</v>
      </c>
      <c r="J151" t="e">
        <f>入力シート!#REF!</f>
        <v>#REF!</v>
      </c>
    </row>
    <row r="152" spans="1:10">
      <c r="A152">
        <v>151</v>
      </c>
      <c r="B152" t="e">
        <f>入力シート!#REF!</f>
        <v>#REF!</v>
      </c>
      <c r="C152" t="e">
        <f>入力シート!#REF!</f>
        <v>#REF!</v>
      </c>
      <c r="D152" t="e">
        <f>入力シート!#REF!&amp;" "&amp;入力シート!#REF!</f>
        <v>#REF!</v>
      </c>
      <c r="E152" t="e">
        <f>入力シート!#REF!&amp;" "&amp;入力シート!#REF!</f>
        <v>#REF!</v>
      </c>
      <c r="F152" t="e">
        <f>入力シート!#REF!</f>
        <v>#REF!</v>
      </c>
      <c r="G152">
        <f>入力シート!$C$3</f>
        <v>0</v>
      </c>
      <c r="H152">
        <f>入力シート!$A$3</f>
        <v>0</v>
      </c>
      <c r="I152" t="e">
        <f>入力シート!#REF!</f>
        <v>#REF!</v>
      </c>
      <c r="J152" t="e">
        <f>入力シート!#REF!</f>
        <v>#REF!</v>
      </c>
    </row>
    <row r="153" spans="1:10">
      <c r="A153">
        <v>152</v>
      </c>
      <c r="B153" t="e">
        <f>入力シート!#REF!</f>
        <v>#REF!</v>
      </c>
      <c r="C153" t="e">
        <f>入力シート!#REF!</f>
        <v>#REF!</v>
      </c>
      <c r="D153" t="e">
        <f>入力シート!#REF!&amp;" "&amp;入力シート!#REF!</f>
        <v>#REF!</v>
      </c>
      <c r="E153" t="e">
        <f>入力シート!#REF!&amp;" "&amp;入力シート!#REF!</f>
        <v>#REF!</v>
      </c>
      <c r="F153" t="e">
        <f>入力シート!#REF!</f>
        <v>#REF!</v>
      </c>
      <c r="G153">
        <f>入力シート!$C$3</f>
        <v>0</v>
      </c>
      <c r="H153">
        <f>入力シート!$A$3</f>
        <v>0</v>
      </c>
      <c r="I153" t="e">
        <f>入力シート!#REF!</f>
        <v>#REF!</v>
      </c>
      <c r="J153" t="e">
        <f>入力シート!#REF!</f>
        <v>#REF!</v>
      </c>
    </row>
    <row r="154" spans="1:10">
      <c r="A154">
        <v>153</v>
      </c>
      <c r="B154" t="e">
        <f>入力シート!#REF!</f>
        <v>#REF!</v>
      </c>
      <c r="C154" t="e">
        <f>入力シート!#REF!</f>
        <v>#REF!</v>
      </c>
      <c r="D154" t="e">
        <f>入力シート!#REF!&amp;" "&amp;入力シート!#REF!</f>
        <v>#REF!</v>
      </c>
      <c r="E154" t="e">
        <f>入力シート!#REF!&amp;" "&amp;入力シート!#REF!</f>
        <v>#REF!</v>
      </c>
      <c r="F154" t="e">
        <f>入力シート!#REF!</f>
        <v>#REF!</v>
      </c>
      <c r="G154">
        <f>入力シート!$C$3</f>
        <v>0</v>
      </c>
      <c r="H154">
        <f>入力シート!$A$3</f>
        <v>0</v>
      </c>
      <c r="I154" t="e">
        <f>入力シート!#REF!</f>
        <v>#REF!</v>
      </c>
      <c r="J154" t="e">
        <f>入力シート!#REF!</f>
        <v>#REF!</v>
      </c>
    </row>
    <row r="155" spans="1:10">
      <c r="A155">
        <v>154</v>
      </c>
      <c r="B155" t="e">
        <f>入力シート!#REF!</f>
        <v>#REF!</v>
      </c>
      <c r="C155" t="e">
        <f>入力シート!#REF!</f>
        <v>#REF!</v>
      </c>
      <c r="D155" t="e">
        <f>入力シート!#REF!&amp;" "&amp;入力シート!#REF!</f>
        <v>#REF!</v>
      </c>
      <c r="E155" t="e">
        <f>入力シート!#REF!&amp;" "&amp;入力シート!#REF!</f>
        <v>#REF!</v>
      </c>
      <c r="F155" t="e">
        <f>入力シート!#REF!</f>
        <v>#REF!</v>
      </c>
      <c r="G155">
        <f>入力シート!$C$3</f>
        <v>0</v>
      </c>
      <c r="H155">
        <f>入力シート!$A$3</f>
        <v>0</v>
      </c>
      <c r="I155" t="e">
        <f>入力シート!#REF!</f>
        <v>#REF!</v>
      </c>
      <c r="J155" t="e">
        <f>入力シート!#REF!</f>
        <v>#REF!</v>
      </c>
    </row>
    <row r="156" spans="1:10">
      <c r="A156">
        <v>155</v>
      </c>
      <c r="B156" t="e">
        <f>入力シート!#REF!</f>
        <v>#REF!</v>
      </c>
      <c r="C156" t="e">
        <f>入力シート!#REF!</f>
        <v>#REF!</v>
      </c>
      <c r="D156" t="e">
        <f>入力シート!#REF!&amp;" "&amp;入力シート!#REF!</f>
        <v>#REF!</v>
      </c>
      <c r="E156" t="e">
        <f>入力シート!#REF!&amp;" "&amp;入力シート!#REF!</f>
        <v>#REF!</v>
      </c>
      <c r="F156" t="e">
        <f>入力シート!#REF!</f>
        <v>#REF!</v>
      </c>
      <c r="G156">
        <f>入力シート!$C$3</f>
        <v>0</v>
      </c>
      <c r="H156">
        <f>入力シート!$A$3</f>
        <v>0</v>
      </c>
      <c r="I156" t="e">
        <f>入力シート!#REF!</f>
        <v>#REF!</v>
      </c>
      <c r="J156" t="e">
        <f>入力シート!#REF!</f>
        <v>#REF!</v>
      </c>
    </row>
    <row r="157" spans="1:10">
      <c r="A157">
        <v>156</v>
      </c>
      <c r="B157" t="e">
        <f>入力シート!#REF!</f>
        <v>#REF!</v>
      </c>
      <c r="C157" t="e">
        <f>入力シート!#REF!</f>
        <v>#REF!</v>
      </c>
      <c r="D157" t="e">
        <f>入力シート!#REF!&amp;" "&amp;入力シート!#REF!</f>
        <v>#REF!</v>
      </c>
      <c r="E157" t="e">
        <f>入力シート!#REF!&amp;" "&amp;入力シート!#REF!</f>
        <v>#REF!</v>
      </c>
      <c r="F157" t="e">
        <f>入力シート!#REF!</f>
        <v>#REF!</v>
      </c>
      <c r="G157">
        <f>入力シート!$C$3</f>
        <v>0</v>
      </c>
      <c r="H157">
        <f>入力シート!$A$3</f>
        <v>0</v>
      </c>
      <c r="I157" t="e">
        <f>入力シート!#REF!</f>
        <v>#REF!</v>
      </c>
      <c r="J157" t="e">
        <f>入力シート!#REF!</f>
        <v>#REF!</v>
      </c>
    </row>
    <row r="158" spans="1:10">
      <c r="A158">
        <v>157</v>
      </c>
      <c r="B158" t="e">
        <f>入力シート!#REF!</f>
        <v>#REF!</v>
      </c>
      <c r="C158" t="e">
        <f>入力シート!#REF!</f>
        <v>#REF!</v>
      </c>
      <c r="D158" t="e">
        <f>入力シート!#REF!&amp;" "&amp;入力シート!#REF!</f>
        <v>#REF!</v>
      </c>
      <c r="E158" t="e">
        <f>入力シート!#REF!&amp;" "&amp;入力シート!#REF!</f>
        <v>#REF!</v>
      </c>
      <c r="F158" t="e">
        <f>入力シート!#REF!</f>
        <v>#REF!</v>
      </c>
      <c r="G158">
        <f>入力シート!$C$3</f>
        <v>0</v>
      </c>
      <c r="H158">
        <f>入力シート!$A$3</f>
        <v>0</v>
      </c>
      <c r="I158" t="e">
        <f>入力シート!#REF!</f>
        <v>#REF!</v>
      </c>
      <c r="J158" t="e">
        <f>入力シート!#REF!</f>
        <v>#REF!</v>
      </c>
    </row>
    <row r="159" spans="1:10">
      <c r="A159">
        <v>158</v>
      </c>
      <c r="B159" t="e">
        <f>入力シート!#REF!</f>
        <v>#REF!</v>
      </c>
      <c r="C159" t="e">
        <f>入力シート!#REF!</f>
        <v>#REF!</v>
      </c>
      <c r="D159" t="e">
        <f>入力シート!#REF!&amp;" "&amp;入力シート!#REF!</f>
        <v>#REF!</v>
      </c>
      <c r="E159" t="e">
        <f>入力シート!#REF!&amp;" "&amp;入力シート!#REF!</f>
        <v>#REF!</v>
      </c>
      <c r="F159" t="e">
        <f>入力シート!#REF!</f>
        <v>#REF!</v>
      </c>
      <c r="G159">
        <f>入力シート!$C$3</f>
        <v>0</v>
      </c>
      <c r="H159">
        <f>入力シート!$A$3</f>
        <v>0</v>
      </c>
      <c r="I159" t="e">
        <f>入力シート!#REF!</f>
        <v>#REF!</v>
      </c>
      <c r="J159" t="e">
        <f>入力シート!#REF!</f>
        <v>#REF!</v>
      </c>
    </row>
    <row r="160" spans="1:10">
      <c r="A160">
        <v>159</v>
      </c>
      <c r="B160" t="e">
        <f>入力シート!#REF!</f>
        <v>#REF!</v>
      </c>
      <c r="C160" t="e">
        <f>入力シート!#REF!</f>
        <v>#REF!</v>
      </c>
      <c r="D160" t="e">
        <f>入力シート!#REF!&amp;" "&amp;入力シート!#REF!</f>
        <v>#REF!</v>
      </c>
      <c r="E160" t="e">
        <f>入力シート!#REF!&amp;" "&amp;入力シート!#REF!</f>
        <v>#REF!</v>
      </c>
      <c r="F160" t="e">
        <f>入力シート!#REF!</f>
        <v>#REF!</v>
      </c>
      <c r="G160">
        <f>入力シート!$C$3</f>
        <v>0</v>
      </c>
      <c r="H160">
        <f>入力シート!$A$3</f>
        <v>0</v>
      </c>
      <c r="I160" t="e">
        <f>入力シート!#REF!</f>
        <v>#REF!</v>
      </c>
      <c r="J160" t="e">
        <f>入力シート!#REF!</f>
        <v>#REF!</v>
      </c>
    </row>
    <row r="161" spans="1:10">
      <c r="A161">
        <v>160</v>
      </c>
      <c r="B161">
        <f>入力シート!H69</f>
        <v>0</v>
      </c>
      <c r="C161">
        <f>入力シート!B69</f>
        <v>0</v>
      </c>
      <c r="D161" t="str">
        <f>入力シート!C69&amp;" "&amp;入力シート!D69</f>
        <v xml:space="preserve"> </v>
      </c>
      <c r="E161" t="str">
        <f>入力シート!E69&amp;" "&amp;入力シート!F69</f>
        <v xml:space="preserve"> </v>
      </c>
      <c r="F161">
        <f>入力シート!G69</f>
        <v>0</v>
      </c>
      <c r="G161">
        <f>入力シート!$C$3</f>
        <v>0</v>
      </c>
      <c r="H161">
        <f>入力シート!$A$3</f>
        <v>0</v>
      </c>
      <c r="I161">
        <f>入力シート!K69</f>
        <v>0</v>
      </c>
      <c r="J161">
        <f>入力シート!L69</f>
        <v>0</v>
      </c>
    </row>
    <row r="162" spans="1:10">
      <c r="A162">
        <v>161</v>
      </c>
      <c r="B162">
        <f>入力シート!H10</f>
        <v>0</v>
      </c>
      <c r="C162">
        <f>入力シート!B10</f>
        <v>0</v>
      </c>
      <c r="D162" t="str">
        <f>入力シート!C10&amp;" "&amp;入力シート!D10</f>
        <v xml:space="preserve"> </v>
      </c>
      <c r="E162" t="str">
        <f>入力シート!E10&amp;" "&amp;入力シート!F10</f>
        <v xml:space="preserve"> </v>
      </c>
      <c r="F162">
        <f>入力シート!G10</f>
        <v>0</v>
      </c>
      <c r="G162">
        <f>入力シート!$C$3</f>
        <v>0</v>
      </c>
      <c r="H162">
        <f>入力シート!$A$3</f>
        <v>0</v>
      </c>
      <c r="I162">
        <f>入力シート!M10</f>
        <v>0</v>
      </c>
      <c r="J162">
        <f>入力シート!N10</f>
        <v>0</v>
      </c>
    </row>
    <row r="163" spans="1:10">
      <c r="A163">
        <v>162</v>
      </c>
      <c r="B163">
        <f>入力シート!H11</f>
        <v>0</v>
      </c>
      <c r="C163">
        <f>入力シート!B11</f>
        <v>0</v>
      </c>
      <c r="D163" t="str">
        <f>入力シート!C11&amp;" "&amp;入力シート!D11</f>
        <v xml:space="preserve"> </v>
      </c>
      <c r="E163" t="str">
        <f>入力シート!E11&amp;" "&amp;入力シート!F11</f>
        <v xml:space="preserve"> </v>
      </c>
      <c r="F163">
        <f>入力シート!G11</f>
        <v>0</v>
      </c>
      <c r="G163">
        <f>入力シート!$C$3</f>
        <v>0</v>
      </c>
      <c r="H163">
        <f>入力シート!$A$3</f>
        <v>0</v>
      </c>
      <c r="I163">
        <f>入力シート!M11</f>
        <v>0</v>
      </c>
      <c r="J163">
        <f>入力シート!N11</f>
        <v>0</v>
      </c>
    </row>
    <row r="164" spans="1:10">
      <c r="A164">
        <v>163</v>
      </c>
      <c r="B164">
        <f>入力シート!H12</f>
        <v>0</v>
      </c>
      <c r="C164">
        <f>入力シート!B12</f>
        <v>0</v>
      </c>
      <c r="D164" t="str">
        <f>入力シート!C12&amp;" "&amp;入力シート!D12</f>
        <v xml:space="preserve"> </v>
      </c>
      <c r="E164" t="str">
        <f>入力シート!E12&amp;" "&amp;入力シート!F12</f>
        <v xml:space="preserve"> </v>
      </c>
      <c r="F164">
        <f>入力シート!G12</f>
        <v>0</v>
      </c>
      <c r="G164">
        <f>入力シート!$C$3</f>
        <v>0</v>
      </c>
      <c r="H164">
        <f>入力シート!$A$3</f>
        <v>0</v>
      </c>
      <c r="I164">
        <f>入力シート!M12</f>
        <v>0</v>
      </c>
      <c r="J164">
        <f>入力シート!N12</f>
        <v>0</v>
      </c>
    </row>
    <row r="165" spans="1:10">
      <c r="A165">
        <v>164</v>
      </c>
      <c r="B165">
        <f>入力シート!H13</f>
        <v>0</v>
      </c>
      <c r="C165">
        <f>入力シート!B13</f>
        <v>0</v>
      </c>
      <c r="D165" t="str">
        <f>入力シート!C13&amp;" "&amp;入力シート!D13</f>
        <v xml:space="preserve"> </v>
      </c>
      <c r="E165" t="str">
        <f>入力シート!E13&amp;" "&amp;入力シート!F13</f>
        <v xml:space="preserve"> </v>
      </c>
      <c r="F165">
        <f>入力シート!G13</f>
        <v>0</v>
      </c>
      <c r="G165">
        <f>入力シート!$C$3</f>
        <v>0</v>
      </c>
      <c r="H165">
        <f>入力シート!$A$3</f>
        <v>0</v>
      </c>
      <c r="I165">
        <f>入力シート!M13</f>
        <v>0</v>
      </c>
      <c r="J165">
        <f>入力シート!N13</f>
        <v>0</v>
      </c>
    </row>
    <row r="166" spans="1:10">
      <c r="A166">
        <v>165</v>
      </c>
      <c r="B166">
        <f>入力シート!H14</f>
        <v>0</v>
      </c>
      <c r="C166">
        <f>入力シート!B14</f>
        <v>0</v>
      </c>
      <c r="D166" t="str">
        <f>入力シート!C14&amp;" "&amp;入力シート!D14</f>
        <v xml:space="preserve"> </v>
      </c>
      <c r="E166" t="str">
        <f>入力シート!E14&amp;" "&amp;入力シート!F14</f>
        <v xml:space="preserve"> </v>
      </c>
      <c r="F166">
        <f>入力シート!G14</f>
        <v>0</v>
      </c>
      <c r="G166">
        <f>入力シート!$C$3</f>
        <v>0</v>
      </c>
      <c r="H166">
        <f>入力シート!$A$3</f>
        <v>0</v>
      </c>
      <c r="I166">
        <f>入力シート!M14</f>
        <v>0</v>
      </c>
      <c r="J166">
        <f>入力シート!N14</f>
        <v>0</v>
      </c>
    </row>
    <row r="167" spans="1:10">
      <c r="A167">
        <v>166</v>
      </c>
      <c r="B167">
        <f>入力シート!H15</f>
        <v>0</v>
      </c>
      <c r="C167">
        <f>入力シート!B15</f>
        <v>0</v>
      </c>
      <c r="D167" t="str">
        <f>入力シート!C15&amp;" "&amp;入力シート!D15</f>
        <v xml:space="preserve"> </v>
      </c>
      <c r="E167" t="str">
        <f>入力シート!E15&amp;" "&amp;入力シート!F15</f>
        <v xml:space="preserve"> </v>
      </c>
      <c r="F167">
        <f>入力シート!G15</f>
        <v>0</v>
      </c>
      <c r="G167">
        <f>入力シート!$C$3</f>
        <v>0</v>
      </c>
      <c r="H167">
        <f>入力シート!$A$3</f>
        <v>0</v>
      </c>
      <c r="I167">
        <f>入力シート!M15</f>
        <v>0</v>
      </c>
      <c r="J167">
        <f>入力シート!N15</f>
        <v>0</v>
      </c>
    </row>
    <row r="168" spans="1:10">
      <c r="A168">
        <v>167</v>
      </c>
      <c r="B168">
        <f>入力シート!H16</f>
        <v>0</v>
      </c>
      <c r="C168">
        <f>入力シート!B16</f>
        <v>0</v>
      </c>
      <c r="D168" t="str">
        <f>入力シート!C16&amp;" "&amp;入力シート!D16</f>
        <v xml:space="preserve"> </v>
      </c>
      <c r="E168" t="str">
        <f>入力シート!E16&amp;" "&amp;入力シート!F16</f>
        <v xml:space="preserve"> </v>
      </c>
      <c r="F168">
        <f>入力シート!G16</f>
        <v>0</v>
      </c>
      <c r="G168">
        <f>入力シート!$C$3</f>
        <v>0</v>
      </c>
      <c r="H168">
        <f>入力シート!$A$3</f>
        <v>0</v>
      </c>
      <c r="I168">
        <f>入力シート!M16</f>
        <v>0</v>
      </c>
      <c r="J168">
        <f>入力シート!N16</f>
        <v>0</v>
      </c>
    </row>
    <row r="169" spans="1:10">
      <c r="A169">
        <v>168</v>
      </c>
      <c r="B169">
        <f>入力シート!H17</f>
        <v>0</v>
      </c>
      <c r="C169">
        <f>入力シート!B17</f>
        <v>0</v>
      </c>
      <c r="D169" t="str">
        <f>入力シート!C17&amp;" "&amp;入力シート!D17</f>
        <v xml:space="preserve"> </v>
      </c>
      <c r="E169" t="str">
        <f>入力シート!E17&amp;" "&amp;入力シート!F17</f>
        <v xml:space="preserve"> </v>
      </c>
      <c r="F169">
        <f>入力シート!G17</f>
        <v>0</v>
      </c>
      <c r="G169">
        <f>入力シート!$C$3</f>
        <v>0</v>
      </c>
      <c r="H169">
        <f>入力シート!$A$3</f>
        <v>0</v>
      </c>
      <c r="I169">
        <f>入力シート!M17</f>
        <v>0</v>
      </c>
      <c r="J169">
        <f>入力シート!N17</f>
        <v>0</v>
      </c>
    </row>
    <row r="170" spans="1:10">
      <c r="A170">
        <v>169</v>
      </c>
      <c r="B170">
        <f>入力シート!H18</f>
        <v>0</v>
      </c>
      <c r="C170">
        <f>入力シート!B18</f>
        <v>0</v>
      </c>
      <c r="D170" t="str">
        <f>入力シート!C18&amp;" "&amp;入力シート!D18</f>
        <v xml:space="preserve"> </v>
      </c>
      <c r="E170" t="str">
        <f>入力シート!E18&amp;" "&amp;入力シート!F18</f>
        <v xml:space="preserve"> </v>
      </c>
      <c r="F170">
        <f>入力シート!G18</f>
        <v>0</v>
      </c>
      <c r="G170">
        <f>入力シート!$C$3</f>
        <v>0</v>
      </c>
      <c r="H170">
        <f>入力シート!$A$3</f>
        <v>0</v>
      </c>
      <c r="I170">
        <f>入力シート!M18</f>
        <v>0</v>
      </c>
      <c r="J170">
        <f>入力シート!N18</f>
        <v>0</v>
      </c>
    </row>
    <row r="171" spans="1:10">
      <c r="A171">
        <v>170</v>
      </c>
      <c r="B171">
        <f>入力シート!H19</f>
        <v>0</v>
      </c>
      <c r="C171">
        <f>入力シート!B19</f>
        <v>0</v>
      </c>
      <c r="D171" t="str">
        <f>入力シート!C19&amp;" "&amp;入力シート!D19</f>
        <v xml:space="preserve"> </v>
      </c>
      <c r="E171" t="str">
        <f>入力シート!E19&amp;" "&amp;入力シート!F19</f>
        <v xml:space="preserve"> </v>
      </c>
      <c r="F171">
        <f>入力シート!G19</f>
        <v>0</v>
      </c>
      <c r="G171">
        <f>入力シート!$C$3</f>
        <v>0</v>
      </c>
      <c r="H171">
        <f>入力シート!$A$3</f>
        <v>0</v>
      </c>
      <c r="I171">
        <f>入力シート!M19</f>
        <v>0</v>
      </c>
      <c r="J171">
        <f>入力シート!N19</f>
        <v>0</v>
      </c>
    </row>
    <row r="172" spans="1:10">
      <c r="A172">
        <v>171</v>
      </c>
      <c r="B172">
        <f>入力シート!H20</f>
        <v>0</v>
      </c>
      <c r="C172">
        <f>入力シート!B20</f>
        <v>0</v>
      </c>
      <c r="D172" t="str">
        <f>入力シート!C20&amp;" "&amp;入力シート!D20</f>
        <v xml:space="preserve"> </v>
      </c>
      <c r="E172" t="str">
        <f>入力シート!E20&amp;" "&amp;入力シート!F20</f>
        <v xml:space="preserve"> </v>
      </c>
      <c r="F172">
        <f>入力シート!G20</f>
        <v>0</v>
      </c>
      <c r="G172">
        <f>入力シート!$C$3</f>
        <v>0</v>
      </c>
      <c r="H172">
        <f>入力シート!$A$3</f>
        <v>0</v>
      </c>
      <c r="I172">
        <f>入力シート!M20</f>
        <v>0</v>
      </c>
      <c r="J172">
        <f>入力シート!N20</f>
        <v>0</v>
      </c>
    </row>
    <row r="173" spans="1:10">
      <c r="A173">
        <v>172</v>
      </c>
      <c r="B173">
        <f>入力シート!H21</f>
        <v>0</v>
      </c>
      <c r="C173">
        <f>入力シート!B21</f>
        <v>0</v>
      </c>
      <c r="D173" t="str">
        <f>入力シート!C21&amp;" "&amp;入力シート!D21</f>
        <v xml:space="preserve"> </v>
      </c>
      <c r="E173" t="str">
        <f>入力シート!E21&amp;" "&amp;入力シート!F21</f>
        <v xml:space="preserve"> </v>
      </c>
      <c r="F173">
        <f>入力シート!G21</f>
        <v>0</v>
      </c>
      <c r="G173">
        <f>入力シート!$C$3</f>
        <v>0</v>
      </c>
      <c r="H173">
        <f>入力シート!$A$3</f>
        <v>0</v>
      </c>
      <c r="I173">
        <f>入力シート!M21</f>
        <v>0</v>
      </c>
      <c r="J173">
        <f>入力シート!N21</f>
        <v>0</v>
      </c>
    </row>
    <row r="174" spans="1:10">
      <c r="A174">
        <v>173</v>
      </c>
      <c r="B174">
        <f>入力シート!H22</f>
        <v>0</v>
      </c>
      <c r="C174">
        <f>入力シート!B22</f>
        <v>0</v>
      </c>
      <c r="D174" t="str">
        <f>入力シート!C22&amp;" "&amp;入力シート!D22</f>
        <v xml:space="preserve"> </v>
      </c>
      <c r="E174" t="str">
        <f>入力シート!E22&amp;" "&amp;入力シート!F22</f>
        <v xml:space="preserve"> </v>
      </c>
      <c r="F174">
        <f>入力シート!G22</f>
        <v>0</v>
      </c>
      <c r="G174">
        <f>入力シート!$C$3</f>
        <v>0</v>
      </c>
      <c r="H174">
        <f>入力シート!$A$3</f>
        <v>0</v>
      </c>
      <c r="I174">
        <f>入力シート!M22</f>
        <v>0</v>
      </c>
      <c r="J174">
        <f>入力シート!N22</f>
        <v>0</v>
      </c>
    </row>
    <row r="175" spans="1:10">
      <c r="A175">
        <v>174</v>
      </c>
      <c r="B175">
        <f>入力シート!H23</f>
        <v>0</v>
      </c>
      <c r="C175">
        <f>入力シート!B23</f>
        <v>0</v>
      </c>
      <c r="D175" t="str">
        <f>入力シート!C23&amp;" "&amp;入力シート!D23</f>
        <v xml:space="preserve"> </v>
      </c>
      <c r="E175" t="str">
        <f>入力シート!E23&amp;" "&amp;入力シート!F23</f>
        <v xml:space="preserve"> </v>
      </c>
      <c r="F175">
        <f>入力シート!G23</f>
        <v>0</v>
      </c>
      <c r="G175">
        <f>入力シート!$C$3</f>
        <v>0</v>
      </c>
      <c r="H175">
        <f>入力シート!$A$3</f>
        <v>0</v>
      </c>
      <c r="I175">
        <f>入力シート!M23</f>
        <v>0</v>
      </c>
      <c r="J175">
        <f>入力シート!N23</f>
        <v>0</v>
      </c>
    </row>
    <row r="176" spans="1:10">
      <c r="A176">
        <v>175</v>
      </c>
      <c r="B176">
        <f>入力シート!H24</f>
        <v>0</v>
      </c>
      <c r="C176">
        <f>入力シート!B24</f>
        <v>0</v>
      </c>
      <c r="D176" t="str">
        <f>入力シート!C24&amp;" "&amp;入力シート!D24</f>
        <v xml:space="preserve"> </v>
      </c>
      <c r="E176" t="str">
        <f>入力シート!E24&amp;" "&amp;入力シート!F24</f>
        <v xml:space="preserve"> </v>
      </c>
      <c r="F176">
        <f>入力シート!G24</f>
        <v>0</v>
      </c>
      <c r="G176">
        <f>入力シート!$C$3</f>
        <v>0</v>
      </c>
      <c r="H176">
        <f>入力シート!$A$3</f>
        <v>0</v>
      </c>
      <c r="I176">
        <f>入力シート!M24</f>
        <v>0</v>
      </c>
      <c r="J176">
        <f>入力シート!N24</f>
        <v>0</v>
      </c>
    </row>
    <row r="177" spans="1:10">
      <c r="A177">
        <v>176</v>
      </c>
      <c r="B177">
        <f>入力シート!H25</f>
        <v>0</v>
      </c>
      <c r="C177">
        <f>入力シート!B25</f>
        <v>0</v>
      </c>
      <c r="D177" t="str">
        <f>入力シート!C25&amp;" "&amp;入力シート!D25</f>
        <v xml:space="preserve"> </v>
      </c>
      <c r="E177" t="str">
        <f>入力シート!E25&amp;" "&amp;入力シート!F25</f>
        <v xml:space="preserve"> </v>
      </c>
      <c r="F177">
        <f>入力シート!G25</f>
        <v>0</v>
      </c>
      <c r="G177">
        <f>入力シート!$C$3</f>
        <v>0</v>
      </c>
      <c r="H177">
        <f>入力シート!$A$3</f>
        <v>0</v>
      </c>
      <c r="I177">
        <f>入力シート!M25</f>
        <v>0</v>
      </c>
      <c r="J177">
        <f>入力シート!N25</f>
        <v>0</v>
      </c>
    </row>
    <row r="178" spans="1:10">
      <c r="A178">
        <v>177</v>
      </c>
      <c r="B178">
        <f>入力シート!H26</f>
        <v>0</v>
      </c>
      <c r="C178">
        <f>入力シート!B26</f>
        <v>0</v>
      </c>
      <c r="D178" t="str">
        <f>入力シート!C26&amp;" "&amp;入力シート!D26</f>
        <v xml:space="preserve"> </v>
      </c>
      <c r="E178" t="str">
        <f>入力シート!E26&amp;" "&amp;入力シート!F26</f>
        <v xml:space="preserve"> </v>
      </c>
      <c r="F178">
        <f>入力シート!G26</f>
        <v>0</v>
      </c>
      <c r="G178">
        <f>入力シート!$C$3</f>
        <v>0</v>
      </c>
      <c r="H178">
        <f>入力シート!$A$3</f>
        <v>0</v>
      </c>
      <c r="I178">
        <f>入力シート!M26</f>
        <v>0</v>
      </c>
      <c r="J178">
        <f>入力シート!N26</f>
        <v>0</v>
      </c>
    </row>
    <row r="179" spans="1:10">
      <c r="A179">
        <v>178</v>
      </c>
      <c r="B179">
        <f>入力シート!H27</f>
        <v>0</v>
      </c>
      <c r="C179">
        <f>入力シート!B27</f>
        <v>0</v>
      </c>
      <c r="D179" t="str">
        <f>入力シート!C27&amp;" "&amp;入力シート!D27</f>
        <v xml:space="preserve"> </v>
      </c>
      <c r="E179" t="str">
        <f>入力シート!E27&amp;" "&amp;入力シート!F27</f>
        <v xml:space="preserve"> </v>
      </c>
      <c r="F179">
        <f>入力シート!G27</f>
        <v>0</v>
      </c>
      <c r="G179">
        <f>入力シート!$C$3</f>
        <v>0</v>
      </c>
      <c r="H179">
        <f>入力シート!$A$3</f>
        <v>0</v>
      </c>
      <c r="I179">
        <f>入力シート!M27</f>
        <v>0</v>
      </c>
      <c r="J179">
        <f>入力シート!N27</f>
        <v>0</v>
      </c>
    </row>
    <row r="180" spans="1:10">
      <c r="A180">
        <v>179</v>
      </c>
      <c r="B180">
        <f>入力シート!H28</f>
        <v>0</v>
      </c>
      <c r="C180">
        <f>入力シート!B28</f>
        <v>0</v>
      </c>
      <c r="D180" t="str">
        <f>入力シート!C28&amp;" "&amp;入力シート!D28</f>
        <v xml:space="preserve"> </v>
      </c>
      <c r="E180" t="str">
        <f>入力シート!E28&amp;" "&amp;入力シート!F28</f>
        <v xml:space="preserve"> </v>
      </c>
      <c r="F180">
        <f>入力シート!G28</f>
        <v>0</v>
      </c>
      <c r="G180">
        <f>入力シート!$C$3</f>
        <v>0</v>
      </c>
      <c r="H180">
        <f>入力シート!$A$3</f>
        <v>0</v>
      </c>
      <c r="I180">
        <f>入力シート!M28</f>
        <v>0</v>
      </c>
      <c r="J180">
        <f>入力シート!N28</f>
        <v>0</v>
      </c>
    </row>
    <row r="181" spans="1:10">
      <c r="A181">
        <v>180</v>
      </c>
      <c r="B181">
        <f>入力シート!H29</f>
        <v>0</v>
      </c>
      <c r="C181">
        <f>入力シート!B29</f>
        <v>0</v>
      </c>
      <c r="D181" t="str">
        <f>入力シート!C29&amp;" "&amp;入力シート!D29</f>
        <v xml:space="preserve"> </v>
      </c>
      <c r="E181" t="str">
        <f>入力シート!E29&amp;" "&amp;入力シート!F29</f>
        <v xml:space="preserve"> </v>
      </c>
      <c r="F181">
        <f>入力シート!G29</f>
        <v>0</v>
      </c>
      <c r="G181">
        <f>入力シート!$C$3</f>
        <v>0</v>
      </c>
      <c r="H181">
        <f>入力シート!$A$3</f>
        <v>0</v>
      </c>
      <c r="I181">
        <f>入力シート!M29</f>
        <v>0</v>
      </c>
      <c r="J181">
        <f>入力シート!N29</f>
        <v>0</v>
      </c>
    </row>
    <row r="182" spans="1:10">
      <c r="A182">
        <v>181</v>
      </c>
      <c r="B182">
        <f>入力シート!H30</f>
        <v>0</v>
      </c>
      <c r="C182">
        <f>入力シート!B30</f>
        <v>0</v>
      </c>
      <c r="D182" t="str">
        <f>入力シート!C30&amp;" "&amp;入力シート!D30</f>
        <v xml:space="preserve"> </v>
      </c>
      <c r="E182" t="str">
        <f>入力シート!E30&amp;" "&amp;入力シート!F30</f>
        <v xml:space="preserve"> </v>
      </c>
      <c r="F182">
        <f>入力シート!G30</f>
        <v>0</v>
      </c>
      <c r="G182">
        <f>入力シート!$C$3</f>
        <v>0</v>
      </c>
      <c r="H182">
        <f>入力シート!$A$3</f>
        <v>0</v>
      </c>
      <c r="I182">
        <f>入力シート!M30</f>
        <v>0</v>
      </c>
      <c r="J182">
        <f>入力シート!N30</f>
        <v>0</v>
      </c>
    </row>
    <row r="183" spans="1:10">
      <c r="A183">
        <v>182</v>
      </c>
      <c r="B183">
        <f>入力シート!H31</f>
        <v>0</v>
      </c>
      <c r="C183">
        <f>入力シート!B31</f>
        <v>0</v>
      </c>
      <c r="D183" t="str">
        <f>入力シート!C31&amp;" "&amp;入力シート!D31</f>
        <v xml:space="preserve"> </v>
      </c>
      <c r="E183" t="str">
        <f>入力シート!E31&amp;" "&amp;入力シート!F31</f>
        <v xml:space="preserve"> </v>
      </c>
      <c r="F183">
        <f>入力シート!G31</f>
        <v>0</v>
      </c>
      <c r="G183">
        <f>入力シート!$C$3</f>
        <v>0</v>
      </c>
      <c r="H183">
        <f>入力シート!$A$3</f>
        <v>0</v>
      </c>
      <c r="I183">
        <f>入力シート!M31</f>
        <v>0</v>
      </c>
      <c r="J183">
        <f>入力シート!N31</f>
        <v>0</v>
      </c>
    </row>
    <row r="184" spans="1:10">
      <c r="A184">
        <v>183</v>
      </c>
      <c r="B184">
        <f>入力シート!H32</f>
        <v>0</v>
      </c>
      <c r="C184">
        <f>入力シート!B32</f>
        <v>0</v>
      </c>
      <c r="D184" t="str">
        <f>入力シート!C32&amp;" "&amp;入力シート!D32</f>
        <v xml:space="preserve"> </v>
      </c>
      <c r="E184" t="str">
        <f>入力シート!E32&amp;" "&amp;入力シート!F32</f>
        <v xml:space="preserve"> </v>
      </c>
      <c r="F184">
        <f>入力シート!G32</f>
        <v>0</v>
      </c>
      <c r="G184">
        <f>入力シート!$C$3</f>
        <v>0</v>
      </c>
      <c r="H184">
        <f>入力シート!$A$3</f>
        <v>0</v>
      </c>
      <c r="I184">
        <f>入力シート!M32</f>
        <v>0</v>
      </c>
      <c r="J184">
        <f>入力シート!N32</f>
        <v>0</v>
      </c>
    </row>
    <row r="185" spans="1:10">
      <c r="A185">
        <v>184</v>
      </c>
      <c r="B185">
        <f>入力シート!H33</f>
        <v>0</v>
      </c>
      <c r="C185">
        <f>入力シート!B33</f>
        <v>0</v>
      </c>
      <c r="D185" t="str">
        <f>入力シート!C33&amp;" "&amp;入力シート!D33</f>
        <v xml:space="preserve"> </v>
      </c>
      <c r="E185" t="str">
        <f>入力シート!E33&amp;" "&amp;入力シート!F33</f>
        <v xml:space="preserve"> </v>
      </c>
      <c r="F185">
        <f>入力シート!G33</f>
        <v>0</v>
      </c>
      <c r="G185">
        <f>入力シート!$C$3</f>
        <v>0</v>
      </c>
      <c r="H185">
        <f>入力シート!$A$3</f>
        <v>0</v>
      </c>
      <c r="I185">
        <f>入力シート!M33</f>
        <v>0</v>
      </c>
      <c r="J185">
        <f>入力シート!N33</f>
        <v>0</v>
      </c>
    </row>
    <row r="186" spans="1:10">
      <c r="A186">
        <v>185</v>
      </c>
      <c r="B186">
        <f>入力シート!H34</f>
        <v>0</v>
      </c>
      <c r="C186">
        <f>入力シート!B34</f>
        <v>0</v>
      </c>
      <c r="D186" t="str">
        <f>入力シート!C34&amp;" "&amp;入力シート!D34</f>
        <v xml:space="preserve"> </v>
      </c>
      <c r="E186" t="str">
        <f>入力シート!E34&amp;" "&amp;入力シート!F34</f>
        <v xml:space="preserve"> </v>
      </c>
      <c r="F186">
        <f>入力シート!G34</f>
        <v>0</v>
      </c>
      <c r="G186">
        <f>入力シート!$C$3</f>
        <v>0</v>
      </c>
      <c r="H186">
        <f>入力シート!$A$3</f>
        <v>0</v>
      </c>
      <c r="I186">
        <f>入力シート!M34</f>
        <v>0</v>
      </c>
      <c r="J186">
        <f>入力シート!N34</f>
        <v>0</v>
      </c>
    </row>
    <row r="187" spans="1:10">
      <c r="A187">
        <v>186</v>
      </c>
      <c r="B187">
        <f>入力シート!H35</f>
        <v>0</v>
      </c>
      <c r="C187">
        <f>入力シート!B35</f>
        <v>0</v>
      </c>
      <c r="D187" t="str">
        <f>入力シート!C35&amp;" "&amp;入力シート!D35</f>
        <v xml:space="preserve"> </v>
      </c>
      <c r="E187" t="str">
        <f>入力シート!E35&amp;" "&amp;入力シート!F35</f>
        <v xml:space="preserve"> </v>
      </c>
      <c r="F187">
        <f>入力シート!G35</f>
        <v>0</v>
      </c>
      <c r="G187">
        <f>入力シート!$C$3</f>
        <v>0</v>
      </c>
      <c r="H187">
        <f>入力シート!$A$3</f>
        <v>0</v>
      </c>
      <c r="I187">
        <f>入力シート!M35</f>
        <v>0</v>
      </c>
      <c r="J187">
        <f>入力シート!N35</f>
        <v>0</v>
      </c>
    </row>
    <row r="188" spans="1:10">
      <c r="A188">
        <v>187</v>
      </c>
      <c r="B188">
        <f>入力シート!H36</f>
        <v>0</v>
      </c>
      <c r="C188">
        <f>入力シート!B36</f>
        <v>0</v>
      </c>
      <c r="D188" t="str">
        <f>入力シート!C36&amp;" "&amp;入力シート!D36</f>
        <v xml:space="preserve"> </v>
      </c>
      <c r="E188" t="str">
        <f>入力シート!E36&amp;" "&amp;入力シート!F36</f>
        <v xml:space="preserve"> </v>
      </c>
      <c r="F188">
        <f>入力シート!G36</f>
        <v>0</v>
      </c>
      <c r="G188">
        <f>入力シート!$C$3</f>
        <v>0</v>
      </c>
      <c r="H188">
        <f>入力シート!$A$3</f>
        <v>0</v>
      </c>
      <c r="I188">
        <f>入力シート!M36</f>
        <v>0</v>
      </c>
      <c r="J188">
        <f>入力シート!N36</f>
        <v>0</v>
      </c>
    </row>
    <row r="189" spans="1:10">
      <c r="A189">
        <v>188</v>
      </c>
      <c r="B189">
        <f>入力シート!H37</f>
        <v>0</v>
      </c>
      <c r="C189">
        <f>入力シート!B37</f>
        <v>0</v>
      </c>
      <c r="D189" t="str">
        <f>入力シート!C37&amp;" "&amp;入力シート!D37</f>
        <v xml:space="preserve"> </v>
      </c>
      <c r="E189" t="str">
        <f>入力シート!E37&amp;" "&amp;入力シート!F37</f>
        <v xml:space="preserve"> </v>
      </c>
      <c r="F189">
        <f>入力シート!G37</f>
        <v>0</v>
      </c>
      <c r="G189">
        <f>入力シート!$C$3</f>
        <v>0</v>
      </c>
      <c r="H189">
        <f>入力シート!$A$3</f>
        <v>0</v>
      </c>
      <c r="I189">
        <f>入力シート!M37</f>
        <v>0</v>
      </c>
      <c r="J189">
        <f>入力シート!N37</f>
        <v>0</v>
      </c>
    </row>
    <row r="190" spans="1:10">
      <c r="A190">
        <v>189</v>
      </c>
      <c r="B190">
        <f>入力シート!H38</f>
        <v>0</v>
      </c>
      <c r="C190">
        <f>入力シート!B38</f>
        <v>0</v>
      </c>
      <c r="D190" t="str">
        <f>入力シート!C38&amp;" "&amp;入力シート!D38</f>
        <v xml:space="preserve"> </v>
      </c>
      <c r="E190" t="str">
        <f>入力シート!E38&amp;" "&amp;入力シート!F38</f>
        <v xml:space="preserve"> </v>
      </c>
      <c r="F190">
        <f>入力シート!G38</f>
        <v>0</v>
      </c>
      <c r="G190">
        <f>入力シート!$C$3</f>
        <v>0</v>
      </c>
      <c r="H190">
        <f>入力シート!$A$3</f>
        <v>0</v>
      </c>
      <c r="I190">
        <f>入力シート!M38</f>
        <v>0</v>
      </c>
      <c r="J190">
        <f>入力シート!N38</f>
        <v>0</v>
      </c>
    </row>
    <row r="191" spans="1:10">
      <c r="A191">
        <v>190</v>
      </c>
      <c r="B191">
        <f>入力シート!H39</f>
        <v>0</v>
      </c>
      <c r="C191">
        <f>入力シート!B39</f>
        <v>0</v>
      </c>
      <c r="D191" t="str">
        <f>入力シート!C39&amp;" "&amp;入力シート!D39</f>
        <v xml:space="preserve"> </v>
      </c>
      <c r="E191" t="str">
        <f>入力シート!E39&amp;" "&amp;入力シート!F39</f>
        <v xml:space="preserve"> </v>
      </c>
      <c r="F191">
        <f>入力シート!G39</f>
        <v>0</v>
      </c>
      <c r="G191">
        <f>入力シート!$C$3</f>
        <v>0</v>
      </c>
      <c r="H191">
        <f>入力シート!$A$3</f>
        <v>0</v>
      </c>
      <c r="I191">
        <f>入力シート!M39</f>
        <v>0</v>
      </c>
      <c r="J191">
        <f>入力シート!N39</f>
        <v>0</v>
      </c>
    </row>
    <row r="192" spans="1:10">
      <c r="A192">
        <v>191</v>
      </c>
      <c r="B192">
        <f>入力シート!H40</f>
        <v>0</v>
      </c>
      <c r="C192">
        <f>入力シート!B40</f>
        <v>0</v>
      </c>
      <c r="D192" t="str">
        <f>入力シート!C40&amp;" "&amp;入力シート!D40</f>
        <v xml:space="preserve"> </v>
      </c>
      <c r="E192" t="str">
        <f>入力シート!E40&amp;" "&amp;入力シート!F40</f>
        <v xml:space="preserve"> </v>
      </c>
      <c r="F192">
        <f>入力シート!G40</f>
        <v>0</v>
      </c>
      <c r="G192">
        <f>入力シート!$C$3</f>
        <v>0</v>
      </c>
      <c r="H192">
        <f>入力シート!$A$3</f>
        <v>0</v>
      </c>
      <c r="I192">
        <f>入力シート!M40</f>
        <v>0</v>
      </c>
      <c r="J192">
        <f>入力シート!N40</f>
        <v>0</v>
      </c>
    </row>
    <row r="193" spans="1:10">
      <c r="A193">
        <v>192</v>
      </c>
      <c r="B193">
        <f>入力シート!H41</f>
        <v>0</v>
      </c>
      <c r="C193">
        <f>入力シート!B41</f>
        <v>0</v>
      </c>
      <c r="D193" t="str">
        <f>入力シート!C41&amp;" "&amp;入力シート!D41</f>
        <v xml:space="preserve"> </v>
      </c>
      <c r="E193" t="str">
        <f>入力シート!E41&amp;" "&amp;入力シート!F41</f>
        <v xml:space="preserve"> </v>
      </c>
      <c r="F193">
        <f>入力シート!G41</f>
        <v>0</v>
      </c>
      <c r="G193">
        <f>入力シート!$C$3</f>
        <v>0</v>
      </c>
      <c r="H193">
        <f>入力シート!$A$3</f>
        <v>0</v>
      </c>
      <c r="I193">
        <f>入力シート!M41</f>
        <v>0</v>
      </c>
      <c r="J193">
        <f>入力シート!N41</f>
        <v>0</v>
      </c>
    </row>
    <row r="194" spans="1:10">
      <c r="A194">
        <v>193</v>
      </c>
      <c r="B194">
        <f>入力シート!H42</f>
        <v>0</v>
      </c>
      <c r="C194">
        <f>入力シート!B42</f>
        <v>0</v>
      </c>
      <c r="D194" t="str">
        <f>入力シート!C42&amp;" "&amp;入力シート!D42</f>
        <v xml:space="preserve"> </v>
      </c>
      <c r="E194" t="str">
        <f>入力シート!E42&amp;" "&amp;入力シート!F42</f>
        <v xml:space="preserve"> </v>
      </c>
      <c r="F194">
        <f>入力シート!G42</f>
        <v>0</v>
      </c>
      <c r="G194">
        <f>入力シート!$C$3</f>
        <v>0</v>
      </c>
      <c r="H194">
        <f>入力シート!$A$3</f>
        <v>0</v>
      </c>
      <c r="I194">
        <f>入力シート!M42</f>
        <v>0</v>
      </c>
      <c r="J194">
        <f>入力シート!N42</f>
        <v>0</v>
      </c>
    </row>
    <row r="195" spans="1:10">
      <c r="A195">
        <v>194</v>
      </c>
      <c r="B195">
        <f>入力シート!H43</f>
        <v>0</v>
      </c>
      <c r="C195">
        <f>入力シート!B43</f>
        <v>0</v>
      </c>
      <c r="D195" t="str">
        <f>入力シート!C43&amp;" "&amp;入力シート!D43</f>
        <v xml:space="preserve"> </v>
      </c>
      <c r="E195" t="str">
        <f>入力シート!E43&amp;" "&amp;入力シート!F43</f>
        <v xml:space="preserve"> </v>
      </c>
      <c r="F195">
        <f>入力シート!G43</f>
        <v>0</v>
      </c>
      <c r="G195">
        <f>入力シート!$C$3</f>
        <v>0</v>
      </c>
      <c r="H195">
        <f>入力シート!$A$3</f>
        <v>0</v>
      </c>
      <c r="I195">
        <f>入力シート!M43</f>
        <v>0</v>
      </c>
      <c r="J195">
        <f>入力シート!N43</f>
        <v>0</v>
      </c>
    </row>
    <row r="196" spans="1:10">
      <c r="A196">
        <v>195</v>
      </c>
      <c r="B196">
        <f>入力シート!H44</f>
        <v>0</v>
      </c>
      <c r="C196">
        <f>入力シート!B44</f>
        <v>0</v>
      </c>
      <c r="D196" t="str">
        <f>入力シート!C44&amp;" "&amp;入力シート!D44</f>
        <v xml:space="preserve"> </v>
      </c>
      <c r="E196" t="str">
        <f>入力シート!E44&amp;" "&amp;入力シート!F44</f>
        <v xml:space="preserve"> </v>
      </c>
      <c r="F196">
        <f>入力シート!G44</f>
        <v>0</v>
      </c>
      <c r="G196">
        <f>入力シート!$C$3</f>
        <v>0</v>
      </c>
      <c r="H196">
        <f>入力シート!$A$3</f>
        <v>0</v>
      </c>
      <c r="I196">
        <f>入力シート!M44</f>
        <v>0</v>
      </c>
      <c r="J196">
        <f>入力シート!N44</f>
        <v>0</v>
      </c>
    </row>
    <row r="197" spans="1:10">
      <c r="A197">
        <v>196</v>
      </c>
      <c r="B197">
        <f>入力シート!H45</f>
        <v>0</v>
      </c>
      <c r="C197">
        <f>入力シート!B45</f>
        <v>0</v>
      </c>
      <c r="D197" t="str">
        <f>入力シート!C45&amp;" "&amp;入力シート!D45</f>
        <v xml:space="preserve"> </v>
      </c>
      <c r="E197" t="str">
        <f>入力シート!E45&amp;" "&amp;入力シート!F45</f>
        <v xml:space="preserve"> </v>
      </c>
      <c r="F197">
        <f>入力シート!G45</f>
        <v>0</v>
      </c>
      <c r="G197">
        <f>入力シート!$C$3</f>
        <v>0</v>
      </c>
      <c r="H197">
        <f>入力シート!$A$3</f>
        <v>0</v>
      </c>
      <c r="I197">
        <f>入力シート!M45</f>
        <v>0</v>
      </c>
      <c r="J197">
        <f>入力シート!N45</f>
        <v>0</v>
      </c>
    </row>
    <row r="198" spans="1:10">
      <c r="A198">
        <v>197</v>
      </c>
      <c r="B198">
        <f>入力シート!H46</f>
        <v>0</v>
      </c>
      <c r="C198">
        <f>入力シート!B46</f>
        <v>0</v>
      </c>
      <c r="D198" t="str">
        <f>入力シート!C46&amp;" "&amp;入力シート!D46</f>
        <v xml:space="preserve"> </v>
      </c>
      <c r="E198" t="str">
        <f>入力シート!E46&amp;" "&amp;入力シート!F46</f>
        <v xml:space="preserve"> </v>
      </c>
      <c r="F198">
        <f>入力シート!G46</f>
        <v>0</v>
      </c>
      <c r="G198">
        <f>入力シート!$C$3</f>
        <v>0</v>
      </c>
      <c r="H198">
        <f>入力シート!$A$3</f>
        <v>0</v>
      </c>
      <c r="I198">
        <f>入力シート!M46</f>
        <v>0</v>
      </c>
      <c r="J198">
        <f>入力シート!N46</f>
        <v>0</v>
      </c>
    </row>
    <row r="199" spans="1:10">
      <c r="A199">
        <v>198</v>
      </c>
      <c r="B199">
        <f>入力シート!H47</f>
        <v>0</v>
      </c>
      <c r="C199">
        <f>入力シート!B47</f>
        <v>0</v>
      </c>
      <c r="D199" t="str">
        <f>入力シート!C47&amp;" "&amp;入力シート!D47</f>
        <v xml:space="preserve"> </v>
      </c>
      <c r="E199" t="str">
        <f>入力シート!E47&amp;" "&amp;入力シート!F47</f>
        <v xml:space="preserve"> </v>
      </c>
      <c r="F199">
        <f>入力シート!G47</f>
        <v>0</v>
      </c>
      <c r="G199">
        <f>入力シート!$C$3</f>
        <v>0</v>
      </c>
      <c r="H199">
        <f>入力シート!$A$3</f>
        <v>0</v>
      </c>
      <c r="I199">
        <f>入力シート!M47</f>
        <v>0</v>
      </c>
      <c r="J199">
        <f>入力シート!N47</f>
        <v>0</v>
      </c>
    </row>
    <row r="200" spans="1:10">
      <c r="A200">
        <v>199</v>
      </c>
      <c r="B200">
        <f>入力シート!H48</f>
        <v>0</v>
      </c>
      <c r="C200">
        <f>入力シート!B48</f>
        <v>0</v>
      </c>
      <c r="D200" t="str">
        <f>入力シート!C48&amp;" "&amp;入力シート!D48</f>
        <v xml:space="preserve"> </v>
      </c>
      <c r="E200" t="str">
        <f>入力シート!E48&amp;" "&amp;入力シート!F48</f>
        <v xml:space="preserve"> </v>
      </c>
      <c r="F200">
        <f>入力シート!G48</f>
        <v>0</v>
      </c>
      <c r="G200">
        <f>入力シート!$C$3</f>
        <v>0</v>
      </c>
      <c r="H200">
        <f>入力シート!$A$3</f>
        <v>0</v>
      </c>
      <c r="I200">
        <f>入力シート!M48</f>
        <v>0</v>
      </c>
      <c r="J200">
        <f>入力シート!N48</f>
        <v>0</v>
      </c>
    </row>
    <row r="201" spans="1:10">
      <c r="A201">
        <v>200</v>
      </c>
      <c r="B201">
        <f>入力シート!H49</f>
        <v>0</v>
      </c>
      <c r="C201">
        <f>入力シート!B49</f>
        <v>0</v>
      </c>
      <c r="D201" t="str">
        <f>入力シート!C49&amp;" "&amp;入力シート!D49</f>
        <v xml:space="preserve"> </v>
      </c>
      <c r="E201" t="str">
        <f>入力シート!E49&amp;" "&amp;入力シート!F49</f>
        <v xml:space="preserve"> </v>
      </c>
      <c r="F201">
        <f>入力シート!G49</f>
        <v>0</v>
      </c>
      <c r="G201">
        <f>入力シート!$C$3</f>
        <v>0</v>
      </c>
      <c r="H201">
        <f>入力シート!$A$3</f>
        <v>0</v>
      </c>
      <c r="I201">
        <f>入力シート!M49</f>
        <v>0</v>
      </c>
      <c r="J201">
        <f>入力シート!N49</f>
        <v>0</v>
      </c>
    </row>
    <row r="202" spans="1:10">
      <c r="A202">
        <v>201</v>
      </c>
      <c r="B202">
        <f>入力シート!H50</f>
        <v>0</v>
      </c>
      <c r="C202">
        <f>入力シート!B50</f>
        <v>0</v>
      </c>
      <c r="D202" t="str">
        <f>入力シート!C50&amp;" "&amp;入力シート!D50</f>
        <v xml:space="preserve"> </v>
      </c>
      <c r="E202" t="str">
        <f>入力シート!E50&amp;" "&amp;入力シート!F50</f>
        <v xml:space="preserve"> </v>
      </c>
      <c r="F202">
        <f>入力シート!G50</f>
        <v>0</v>
      </c>
      <c r="G202">
        <f>入力シート!$C$3</f>
        <v>0</v>
      </c>
      <c r="H202">
        <f>入力シート!$A$3</f>
        <v>0</v>
      </c>
      <c r="I202">
        <f>入力シート!M50</f>
        <v>0</v>
      </c>
      <c r="J202">
        <f>入力シート!N50</f>
        <v>0</v>
      </c>
    </row>
    <row r="203" spans="1:10">
      <c r="A203">
        <v>202</v>
      </c>
      <c r="B203">
        <f>入力シート!H51</f>
        <v>0</v>
      </c>
      <c r="C203">
        <f>入力シート!B51</f>
        <v>0</v>
      </c>
      <c r="D203" t="str">
        <f>入力シート!C51&amp;" "&amp;入力シート!D51</f>
        <v xml:space="preserve"> </v>
      </c>
      <c r="E203" t="str">
        <f>入力シート!E51&amp;" "&amp;入力シート!F51</f>
        <v xml:space="preserve"> </v>
      </c>
      <c r="F203">
        <f>入力シート!G51</f>
        <v>0</v>
      </c>
      <c r="G203">
        <f>入力シート!$C$3</f>
        <v>0</v>
      </c>
      <c r="H203">
        <f>入力シート!$A$3</f>
        <v>0</v>
      </c>
      <c r="I203">
        <f>入力シート!M51</f>
        <v>0</v>
      </c>
      <c r="J203">
        <f>入力シート!N51</f>
        <v>0</v>
      </c>
    </row>
    <row r="204" spans="1:10">
      <c r="A204">
        <v>203</v>
      </c>
      <c r="B204">
        <f>入力シート!H52</f>
        <v>0</v>
      </c>
      <c r="C204">
        <f>入力シート!B52</f>
        <v>0</v>
      </c>
      <c r="D204" t="str">
        <f>入力シート!C52&amp;" "&amp;入力シート!D52</f>
        <v xml:space="preserve"> </v>
      </c>
      <c r="E204" t="str">
        <f>入力シート!E52&amp;" "&amp;入力シート!F52</f>
        <v xml:space="preserve"> </v>
      </c>
      <c r="F204">
        <f>入力シート!G52</f>
        <v>0</v>
      </c>
      <c r="G204">
        <f>入力シート!$C$3</f>
        <v>0</v>
      </c>
      <c r="H204">
        <f>入力シート!$A$3</f>
        <v>0</v>
      </c>
      <c r="I204">
        <f>入力シート!M52</f>
        <v>0</v>
      </c>
      <c r="J204">
        <f>入力シート!N52</f>
        <v>0</v>
      </c>
    </row>
    <row r="205" spans="1:10">
      <c r="A205">
        <v>204</v>
      </c>
      <c r="B205">
        <f>入力シート!H53</f>
        <v>0</v>
      </c>
      <c r="C205">
        <f>入力シート!B53</f>
        <v>0</v>
      </c>
      <c r="D205" t="str">
        <f>入力シート!C53&amp;" "&amp;入力シート!D53</f>
        <v xml:space="preserve"> </v>
      </c>
      <c r="E205" t="str">
        <f>入力シート!E53&amp;" "&amp;入力シート!F53</f>
        <v xml:space="preserve"> </v>
      </c>
      <c r="F205">
        <f>入力シート!G53</f>
        <v>0</v>
      </c>
      <c r="G205">
        <f>入力シート!$C$3</f>
        <v>0</v>
      </c>
      <c r="H205">
        <f>入力シート!$A$3</f>
        <v>0</v>
      </c>
      <c r="I205">
        <f>入力シート!M53</f>
        <v>0</v>
      </c>
      <c r="J205">
        <f>入力シート!N53</f>
        <v>0</v>
      </c>
    </row>
    <row r="206" spans="1:10">
      <c r="A206">
        <v>205</v>
      </c>
      <c r="B206">
        <f>入力シート!H54</f>
        <v>0</v>
      </c>
      <c r="C206">
        <f>入力シート!B54</f>
        <v>0</v>
      </c>
      <c r="D206" t="str">
        <f>入力シート!C54&amp;" "&amp;入力シート!D54</f>
        <v xml:space="preserve"> </v>
      </c>
      <c r="E206" t="str">
        <f>入力シート!E54&amp;" "&amp;入力シート!F54</f>
        <v xml:space="preserve"> </v>
      </c>
      <c r="F206">
        <f>入力シート!G54</f>
        <v>0</v>
      </c>
      <c r="G206">
        <f>入力シート!$C$3</f>
        <v>0</v>
      </c>
      <c r="H206">
        <f>入力シート!$A$3</f>
        <v>0</v>
      </c>
      <c r="I206">
        <f>入力シート!M54</f>
        <v>0</v>
      </c>
      <c r="J206">
        <f>入力シート!N54</f>
        <v>0</v>
      </c>
    </row>
    <row r="207" spans="1:10">
      <c r="A207">
        <v>206</v>
      </c>
      <c r="B207">
        <f>入力シート!H55</f>
        <v>0</v>
      </c>
      <c r="C207">
        <f>入力シート!B55</f>
        <v>0</v>
      </c>
      <c r="D207" t="str">
        <f>入力シート!C55&amp;" "&amp;入力シート!D55</f>
        <v xml:space="preserve"> </v>
      </c>
      <c r="E207" t="str">
        <f>入力シート!E55&amp;" "&amp;入力シート!F55</f>
        <v xml:space="preserve"> </v>
      </c>
      <c r="F207">
        <f>入力シート!G55</f>
        <v>0</v>
      </c>
      <c r="G207">
        <f>入力シート!$C$3</f>
        <v>0</v>
      </c>
      <c r="H207">
        <f>入力シート!$A$3</f>
        <v>0</v>
      </c>
      <c r="I207">
        <f>入力シート!M55</f>
        <v>0</v>
      </c>
      <c r="J207">
        <f>入力シート!N55</f>
        <v>0</v>
      </c>
    </row>
    <row r="208" spans="1:10">
      <c r="A208">
        <v>207</v>
      </c>
      <c r="B208">
        <f>入力シート!H56</f>
        <v>0</v>
      </c>
      <c r="C208">
        <f>入力シート!B56</f>
        <v>0</v>
      </c>
      <c r="D208" t="str">
        <f>入力シート!C56&amp;" "&amp;入力シート!D56</f>
        <v xml:space="preserve"> </v>
      </c>
      <c r="E208" t="str">
        <f>入力シート!E56&amp;" "&amp;入力シート!F56</f>
        <v xml:space="preserve"> </v>
      </c>
      <c r="F208">
        <f>入力シート!G56</f>
        <v>0</v>
      </c>
      <c r="G208">
        <f>入力シート!$C$3</f>
        <v>0</v>
      </c>
      <c r="H208">
        <f>入力シート!$A$3</f>
        <v>0</v>
      </c>
      <c r="I208">
        <f>入力シート!M56</f>
        <v>0</v>
      </c>
      <c r="J208">
        <f>入力シート!N56</f>
        <v>0</v>
      </c>
    </row>
    <row r="209" spans="1:10">
      <c r="A209">
        <v>208</v>
      </c>
      <c r="B209">
        <f>入力シート!H57</f>
        <v>0</v>
      </c>
      <c r="C209">
        <f>入力シート!B57</f>
        <v>0</v>
      </c>
      <c r="D209" t="str">
        <f>入力シート!C57&amp;" "&amp;入力シート!D57</f>
        <v xml:space="preserve"> </v>
      </c>
      <c r="E209" t="str">
        <f>入力シート!E57&amp;" "&amp;入力シート!F57</f>
        <v xml:space="preserve"> </v>
      </c>
      <c r="F209">
        <f>入力シート!G57</f>
        <v>0</v>
      </c>
      <c r="G209">
        <f>入力シート!$C$3</f>
        <v>0</v>
      </c>
      <c r="H209">
        <f>入力シート!$A$3</f>
        <v>0</v>
      </c>
      <c r="I209">
        <f>入力シート!M57</f>
        <v>0</v>
      </c>
      <c r="J209">
        <f>入力シート!N57</f>
        <v>0</v>
      </c>
    </row>
    <row r="210" spans="1:10">
      <c r="A210">
        <v>209</v>
      </c>
      <c r="B210">
        <f>入力シート!H58</f>
        <v>0</v>
      </c>
      <c r="C210">
        <f>入力シート!B58</f>
        <v>0</v>
      </c>
      <c r="D210" t="str">
        <f>入力シート!C58&amp;" "&amp;入力シート!D58</f>
        <v xml:space="preserve"> </v>
      </c>
      <c r="E210" t="str">
        <f>入力シート!E58&amp;" "&amp;入力シート!F58</f>
        <v xml:space="preserve"> </v>
      </c>
      <c r="F210">
        <f>入力シート!G58</f>
        <v>0</v>
      </c>
      <c r="G210">
        <f>入力シート!$C$3</f>
        <v>0</v>
      </c>
      <c r="H210">
        <f>入力シート!$A$3</f>
        <v>0</v>
      </c>
      <c r="I210">
        <f>入力シート!M58</f>
        <v>0</v>
      </c>
      <c r="J210">
        <f>入力シート!N58</f>
        <v>0</v>
      </c>
    </row>
    <row r="211" spans="1:10">
      <c r="A211">
        <v>210</v>
      </c>
      <c r="B211">
        <f>入力シート!H59</f>
        <v>0</v>
      </c>
      <c r="C211">
        <f>入力シート!B59</f>
        <v>0</v>
      </c>
      <c r="D211" t="str">
        <f>入力シート!C59&amp;" "&amp;入力シート!D59</f>
        <v xml:space="preserve"> </v>
      </c>
      <c r="E211" t="str">
        <f>入力シート!E59&amp;" "&amp;入力シート!F59</f>
        <v xml:space="preserve"> </v>
      </c>
      <c r="F211">
        <f>入力シート!G59</f>
        <v>0</v>
      </c>
      <c r="G211">
        <f>入力シート!$C$3</f>
        <v>0</v>
      </c>
      <c r="H211">
        <f>入力シート!$A$3</f>
        <v>0</v>
      </c>
      <c r="I211">
        <f>入力シート!M59</f>
        <v>0</v>
      </c>
      <c r="J211">
        <f>入力シート!N59</f>
        <v>0</v>
      </c>
    </row>
    <row r="212" spans="1:10">
      <c r="A212">
        <v>211</v>
      </c>
      <c r="B212">
        <f>入力シート!H60</f>
        <v>0</v>
      </c>
      <c r="C212">
        <f>入力シート!B60</f>
        <v>0</v>
      </c>
      <c r="D212" t="str">
        <f>入力シート!C60&amp;" "&amp;入力シート!D60</f>
        <v xml:space="preserve"> </v>
      </c>
      <c r="E212" t="str">
        <f>入力シート!E60&amp;" "&amp;入力シート!F60</f>
        <v xml:space="preserve"> </v>
      </c>
      <c r="F212">
        <f>入力シート!G60</f>
        <v>0</v>
      </c>
      <c r="G212">
        <f>入力シート!$C$3</f>
        <v>0</v>
      </c>
      <c r="H212">
        <f>入力シート!$A$3</f>
        <v>0</v>
      </c>
      <c r="I212">
        <f>入力シート!M60</f>
        <v>0</v>
      </c>
      <c r="J212">
        <f>入力シート!N60</f>
        <v>0</v>
      </c>
    </row>
    <row r="213" spans="1:10">
      <c r="A213">
        <v>212</v>
      </c>
      <c r="B213">
        <f>入力シート!H61</f>
        <v>0</v>
      </c>
      <c r="C213">
        <f>入力シート!B61</f>
        <v>0</v>
      </c>
      <c r="D213" t="str">
        <f>入力シート!C61&amp;" "&amp;入力シート!D61</f>
        <v xml:space="preserve"> </v>
      </c>
      <c r="E213" t="str">
        <f>入力シート!E61&amp;" "&amp;入力シート!F61</f>
        <v xml:space="preserve"> </v>
      </c>
      <c r="F213">
        <f>入力シート!G61</f>
        <v>0</v>
      </c>
      <c r="G213">
        <f>入力シート!$C$3</f>
        <v>0</v>
      </c>
      <c r="H213">
        <f>入力シート!$A$3</f>
        <v>0</v>
      </c>
      <c r="I213">
        <f>入力シート!M61</f>
        <v>0</v>
      </c>
      <c r="J213">
        <f>入力シート!N61</f>
        <v>0</v>
      </c>
    </row>
    <row r="214" spans="1:10">
      <c r="A214">
        <v>213</v>
      </c>
      <c r="B214">
        <f>入力シート!H62</f>
        <v>0</v>
      </c>
      <c r="C214">
        <f>入力シート!B62</f>
        <v>0</v>
      </c>
      <c r="D214" t="str">
        <f>入力シート!C62&amp;" "&amp;入力シート!D62</f>
        <v xml:space="preserve"> </v>
      </c>
      <c r="E214" t="str">
        <f>入力シート!E62&amp;" "&amp;入力シート!F62</f>
        <v xml:space="preserve"> </v>
      </c>
      <c r="F214">
        <f>入力シート!G62</f>
        <v>0</v>
      </c>
      <c r="G214">
        <f>入力シート!$C$3</f>
        <v>0</v>
      </c>
      <c r="H214">
        <f>入力シート!$A$3</f>
        <v>0</v>
      </c>
      <c r="I214">
        <f>入力シート!M62</f>
        <v>0</v>
      </c>
      <c r="J214">
        <f>入力シート!N62</f>
        <v>0</v>
      </c>
    </row>
    <row r="215" spans="1:10">
      <c r="A215">
        <v>214</v>
      </c>
      <c r="B215">
        <f>入力シート!H63</f>
        <v>0</v>
      </c>
      <c r="C215">
        <f>入力シート!B63</f>
        <v>0</v>
      </c>
      <c r="D215" t="str">
        <f>入力シート!C63&amp;" "&amp;入力シート!D63</f>
        <v xml:space="preserve"> </v>
      </c>
      <c r="E215" t="str">
        <f>入力シート!E63&amp;" "&amp;入力シート!F63</f>
        <v xml:space="preserve"> </v>
      </c>
      <c r="F215">
        <f>入力シート!G63</f>
        <v>0</v>
      </c>
      <c r="G215">
        <f>入力シート!$C$3</f>
        <v>0</v>
      </c>
      <c r="H215">
        <f>入力シート!$A$3</f>
        <v>0</v>
      </c>
      <c r="I215">
        <f>入力シート!M63</f>
        <v>0</v>
      </c>
      <c r="J215">
        <f>入力シート!N63</f>
        <v>0</v>
      </c>
    </row>
    <row r="216" spans="1:10">
      <c r="A216">
        <v>215</v>
      </c>
      <c r="B216">
        <f>入力シート!H64</f>
        <v>0</v>
      </c>
      <c r="C216">
        <f>入力シート!B64</f>
        <v>0</v>
      </c>
      <c r="D216" t="str">
        <f>入力シート!C64&amp;" "&amp;入力シート!D64</f>
        <v xml:space="preserve"> </v>
      </c>
      <c r="E216" t="str">
        <f>入力シート!E64&amp;" "&amp;入力シート!F64</f>
        <v xml:space="preserve"> </v>
      </c>
      <c r="F216">
        <f>入力シート!G64</f>
        <v>0</v>
      </c>
      <c r="G216">
        <f>入力シート!$C$3</f>
        <v>0</v>
      </c>
      <c r="H216">
        <f>入力シート!$A$3</f>
        <v>0</v>
      </c>
      <c r="I216">
        <f>入力シート!M64</f>
        <v>0</v>
      </c>
      <c r="J216">
        <f>入力シート!N64</f>
        <v>0</v>
      </c>
    </row>
    <row r="217" spans="1:10">
      <c r="A217">
        <v>216</v>
      </c>
      <c r="B217">
        <f>入力シート!H65</f>
        <v>0</v>
      </c>
      <c r="C217">
        <f>入力シート!B65</f>
        <v>0</v>
      </c>
      <c r="D217" t="str">
        <f>入力シート!C65&amp;" "&amp;入力シート!D65</f>
        <v xml:space="preserve"> </v>
      </c>
      <c r="E217" t="str">
        <f>入力シート!E65&amp;" "&amp;入力シート!F65</f>
        <v xml:space="preserve"> </v>
      </c>
      <c r="F217">
        <f>入力シート!G65</f>
        <v>0</v>
      </c>
      <c r="G217">
        <f>入力シート!$C$3</f>
        <v>0</v>
      </c>
      <c r="H217">
        <f>入力シート!$A$3</f>
        <v>0</v>
      </c>
      <c r="I217">
        <f>入力シート!M65</f>
        <v>0</v>
      </c>
      <c r="J217">
        <f>入力シート!N65</f>
        <v>0</v>
      </c>
    </row>
    <row r="218" spans="1:10">
      <c r="A218">
        <v>217</v>
      </c>
      <c r="B218">
        <f>入力シート!H66</f>
        <v>0</v>
      </c>
      <c r="C218">
        <f>入力シート!B66</f>
        <v>0</v>
      </c>
      <c r="D218" t="str">
        <f>入力シート!C66&amp;" "&amp;入力シート!D66</f>
        <v xml:space="preserve"> </v>
      </c>
      <c r="E218" t="str">
        <f>入力シート!E66&amp;" "&amp;入力シート!F66</f>
        <v xml:space="preserve"> </v>
      </c>
      <c r="F218">
        <f>入力シート!G66</f>
        <v>0</v>
      </c>
      <c r="G218">
        <f>入力シート!$C$3</f>
        <v>0</v>
      </c>
      <c r="H218">
        <f>入力シート!$A$3</f>
        <v>0</v>
      </c>
      <c r="I218">
        <f>入力シート!M66</f>
        <v>0</v>
      </c>
      <c r="J218">
        <f>入力シート!N66</f>
        <v>0</v>
      </c>
    </row>
    <row r="219" spans="1:10">
      <c r="A219">
        <v>218</v>
      </c>
      <c r="B219">
        <f>入力シート!H67</f>
        <v>0</v>
      </c>
      <c r="C219">
        <f>入力シート!B67</f>
        <v>0</v>
      </c>
      <c r="D219" t="str">
        <f>入力シート!C67&amp;" "&amp;入力シート!D67</f>
        <v xml:space="preserve"> </v>
      </c>
      <c r="E219" t="str">
        <f>入力シート!E67&amp;" "&amp;入力シート!F67</f>
        <v xml:space="preserve"> </v>
      </c>
      <c r="F219">
        <f>入力シート!G67</f>
        <v>0</v>
      </c>
      <c r="G219">
        <f>入力シート!$C$3</f>
        <v>0</v>
      </c>
      <c r="H219">
        <f>入力シート!$A$3</f>
        <v>0</v>
      </c>
      <c r="I219">
        <f>入力シート!M67</f>
        <v>0</v>
      </c>
      <c r="J219">
        <f>入力シート!N67</f>
        <v>0</v>
      </c>
    </row>
    <row r="220" spans="1:10">
      <c r="A220">
        <v>219</v>
      </c>
      <c r="B220">
        <f>入力シート!H68</f>
        <v>0</v>
      </c>
      <c r="C220">
        <f>入力シート!B68</f>
        <v>0</v>
      </c>
      <c r="D220" t="str">
        <f>入力シート!C68&amp;" "&amp;入力シート!D68</f>
        <v xml:space="preserve"> </v>
      </c>
      <c r="E220" t="str">
        <f>入力シート!E68&amp;" "&amp;入力シート!F68</f>
        <v xml:space="preserve"> </v>
      </c>
      <c r="F220">
        <f>入力シート!G68</f>
        <v>0</v>
      </c>
      <c r="G220">
        <f>入力シート!$C$3</f>
        <v>0</v>
      </c>
      <c r="H220">
        <f>入力シート!$A$3</f>
        <v>0</v>
      </c>
      <c r="I220">
        <f>入力シート!M68</f>
        <v>0</v>
      </c>
      <c r="J220">
        <f>入力シート!N68</f>
        <v>0</v>
      </c>
    </row>
    <row r="221" spans="1:10">
      <c r="A221">
        <v>220</v>
      </c>
      <c r="B221" t="e">
        <f>入力シート!#REF!</f>
        <v>#REF!</v>
      </c>
      <c r="C221" t="e">
        <f>入力シート!#REF!</f>
        <v>#REF!</v>
      </c>
      <c r="D221" t="e">
        <f>入力シート!#REF!&amp;" "&amp;入力シート!#REF!</f>
        <v>#REF!</v>
      </c>
      <c r="E221" t="e">
        <f>入力シート!#REF!&amp;" "&amp;入力シート!#REF!</f>
        <v>#REF!</v>
      </c>
      <c r="F221" t="e">
        <f>入力シート!#REF!</f>
        <v>#REF!</v>
      </c>
      <c r="G221">
        <f>入力シート!$C$3</f>
        <v>0</v>
      </c>
      <c r="H221">
        <f>入力シート!$A$3</f>
        <v>0</v>
      </c>
      <c r="I221" t="e">
        <f>入力シート!#REF!</f>
        <v>#REF!</v>
      </c>
      <c r="J221" t="e">
        <f>入力シート!#REF!</f>
        <v>#REF!</v>
      </c>
    </row>
    <row r="222" spans="1:10">
      <c r="A222">
        <v>221</v>
      </c>
      <c r="B222" t="e">
        <f>入力シート!#REF!</f>
        <v>#REF!</v>
      </c>
      <c r="C222" t="e">
        <f>入力シート!#REF!</f>
        <v>#REF!</v>
      </c>
      <c r="D222" t="e">
        <f>入力シート!#REF!&amp;" "&amp;入力シート!#REF!</f>
        <v>#REF!</v>
      </c>
      <c r="E222" t="e">
        <f>入力シート!#REF!&amp;" "&amp;入力シート!#REF!</f>
        <v>#REF!</v>
      </c>
      <c r="F222" t="e">
        <f>入力シート!#REF!</f>
        <v>#REF!</v>
      </c>
      <c r="G222">
        <f>入力シート!$C$3</f>
        <v>0</v>
      </c>
      <c r="H222">
        <f>入力シート!$A$3</f>
        <v>0</v>
      </c>
      <c r="I222" t="e">
        <f>入力シート!#REF!</f>
        <v>#REF!</v>
      </c>
      <c r="J222" t="e">
        <f>入力シート!#REF!</f>
        <v>#REF!</v>
      </c>
    </row>
    <row r="223" spans="1:10">
      <c r="A223">
        <v>222</v>
      </c>
      <c r="B223" t="e">
        <f>入力シート!#REF!</f>
        <v>#REF!</v>
      </c>
      <c r="C223" t="e">
        <f>入力シート!#REF!</f>
        <v>#REF!</v>
      </c>
      <c r="D223" t="e">
        <f>入力シート!#REF!&amp;" "&amp;入力シート!#REF!</f>
        <v>#REF!</v>
      </c>
      <c r="E223" t="e">
        <f>入力シート!#REF!&amp;" "&amp;入力シート!#REF!</f>
        <v>#REF!</v>
      </c>
      <c r="F223" t="e">
        <f>入力シート!#REF!</f>
        <v>#REF!</v>
      </c>
      <c r="G223">
        <f>入力シート!$C$3</f>
        <v>0</v>
      </c>
      <c r="H223">
        <f>入力シート!$A$3</f>
        <v>0</v>
      </c>
      <c r="I223" t="e">
        <f>入力シート!#REF!</f>
        <v>#REF!</v>
      </c>
      <c r="J223" t="e">
        <f>入力シート!#REF!</f>
        <v>#REF!</v>
      </c>
    </row>
    <row r="224" spans="1:10">
      <c r="A224">
        <v>223</v>
      </c>
      <c r="B224" t="e">
        <f>入力シート!#REF!</f>
        <v>#REF!</v>
      </c>
      <c r="C224" t="e">
        <f>入力シート!#REF!</f>
        <v>#REF!</v>
      </c>
      <c r="D224" t="e">
        <f>入力シート!#REF!&amp;" "&amp;入力シート!#REF!</f>
        <v>#REF!</v>
      </c>
      <c r="E224" t="e">
        <f>入力シート!#REF!&amp;" "&amp;入力シート!#REF!</f>
        <v>#REF!</v>
      </c>
      <c r="F224" t="e">
        <f>入力シート!#REF!</f>
        <v>#REF!</v>
      </c>
      <c r="G224">
        <f>入力シート!$C$3</f>
        <v>0</v>
      </c>
      <c r="H224">
        <f>入力シート!$A$3</f>
        <v>0</v>
      </c>
      <c r="I224" t="e">
        <f>入力シート!#REF!</f>
        <v>#REF!</v>
      </c>
      <c r="J224" t="e">
        <f>入力シート!#REF!</f>
        <v>#REF!</v>
      </c>
    </row>
    <row r="225" spans="1:10">
      <c r="A225">
        <v>224</v>
      </c>
      <c r="B225" t="e">
        <f>入力シート!#REF!</f>
        <v>#REF!</v>
      </c>
      <c r="C225" t="e">
        <f>入力シート!#REF!</f>
        <v>#REF!</v>
      </c>
      <c r="D225" t="e">
        <f>入力シート!#REF!&amp;" "&amp;入力シート!#REF!</f>
        <v>#REF!</v>
      </c>
      <c r="E225" t="e">
        <f>入力シート!#REF!&amp;" "&amp;入力シート!#REF!</f>
        <v>#REF!</v>
      </c>
      <c r="F225" t="e">
        <f>入力シート!#REF!</f>
        <v>#REF!</v>
      </c>
      <c r="G225">
        <f>入力シート!$C$3</f>
        <v>0</v>
      </c>
      <c r="H225">
        <f>入力シート!$A$3</f>
        <v>0</v>
      </c>
      <c r="I225" t="e">
        <f>入力シート!#REF!</f>
        <v>#REF!</v>
      </c>
      <c r="J225" t="e">
        <f>入力シート!#REF!</f>
        <v>#REF!</v>
      </c>
    </row>
    <row r="226" spans="1:10">
      <c r="A226">
        <v>225</v>
      </c>
      <c r="B226" t="e">
        <f>入力シート!#REF!</f>
        <v>#REF!</v>
      </c>
      <c r="C226" t="e">
        <f>入力シート!#REF!</f>
        <v>#REF!</v>
      </c>
      <c r="D226" t="e">
        <f>入力シート!#REF!&amp;" "&amp;入力シート!#REF!</f>
        <v>#REF!</v>
      </c>
      <c r="E226" t="e">
        <f>入力シート!#REF!&amp;" "&amp;入力シート!#REF!</f>
        <v>#REF!</v>
      </c>
      <c r="F226" t="e">
        <f>入力シート!#REF!</f>
        <v>#REF!</v>
      </c>
      <c r="G226">
        <f>入力シート!$C$3</f>
        <v>0</v>
      </c>
      <c r="H226">
        <f>入力シート!$A$3</f>
        <v>0</v>
      </c>
      <c r="I226" t="e">
        <f>入力シート!#REF!</f>
        <v>#REF!</v>
      </c>
      <c r="J226" t="e">
        <f>入力シート!#REF!</f>
        <v>#REF!</v>
      </c>
    </row>
    <row r="227" spans="1:10">
      <c r="A227">
        <v>226</v>
      </c>
      <c r="B227" t="e">
        <f>入力シート!#REF!</f>
        <v>#REF!</v>
      </c>
      <c r="C227" t="e">
        <f>入力シート!#REF!</f>
        <v>#REF!</v>
      </c>
      <c r="D227" t="e">
        <f>入力シート!#REF!&amp;" "&amp;入力シート!#REF!</f>
        <v>#REF!</v>
      </c>
      <c r="E227" t="e">
        <f>入力シート!#REF!&amp;" "&amp;入力シート!#REF!</f>
        <v>#REF!</v>
      </c>
      <c r="F227" t="e">
        <f>入力シート!#REF!</f>
        <v>#REF!</v>
      </c>
      <c r="G227">
        <f>入力シート!$C$3</f>
        <v>0</v>
      </c>
      <c r="H227">
        <f>入力シート!$A$3</f>
        <v>0</v>
      </c>
      <c r="I227" t="e">
        <f>入力シート!#REF!</f>
        <v>#REF!</v>
      </c>
      <c r="J227" t="e">
        <f>入力シート!#REF!</f>
        <v>#REF!</v>
      </c>
    </row>
    <row r="228" spans="1:10">
      <c r="A228">
        <v>227</v>
      </c>
      <c r="B228" t="e">
        <f>入力シート!#REF!</f>
        <v>#REF!</v>
      </c>
      <c r="C228" t="e">
        <f>入力シート!#REF!</f>
        <v>#REF!</v>
      </c>
      <c r="D228" t="e">
        <f>入力シート!#REF!&amp;" "&amp;入力シート!#REF!</f>
        <v>#REF!</v>
      </c>
      <c r="E228" t="e">
        <f>入力シート!#REF!&amp;" "&amp;入力シート!#REF!</f>
        <v>#REF!</v>
      </c>
      <c r="F228" t="e">
        <f>入力シート!#REF!</f>
        <v>#REF!</v>
      </c>
      <c r="G228">
        <f>入力シート!$C$3</f>
        <v>0</v>
      </c>
      <c r="H228">
        <f>入力シート!$A$3</f>
        <v>0</v>
      </c>
      <c r="I228" t="e">
        <f>入力シート!#REF!</f>
        <v>#REF!</v>
      </c>
      <c r="J228" t="e">
        <f>入力シート!#REF!</f>
        <v>#REF!</v>
      </c>
    </row>
    <row r="229" spans="1:10">
      <c r="A229">
        <v>228</v>
      </c>
      <c r="B229" t="e">
        <f>入力シート!#REF!</f>
        <v>#REF!</v>
      </c>
      <c r="C229" t="e">
        <f>入力シート!#REF!</f>
        <v>#REF!</v>
      </c>
      <c r="D229" t="e">
        <f>入力シート!#REF!&amp;" "&amp;入力シート!#REF!</f>
        <v>#REF!</v>
      </c>
      <c r="E229" t="e">
        <f>入力シート!#REF!&amp;" "&amp;入力シート!#REF!</f>
        <v>#REF!</v>
      </c>
      <c r="F229" t="e">
        <f>入力シート!#REF!</f>
        <v>#REF!</v>
      </c>
      <c r="G229">
        <f>入力シート!$C$3</f>
        <v>0</v>
      </c>
      <c r="H229">
        <f>入力シート!$A$3</f>
        <v>0</v>
      </c>
      <c r="I229" t="e">
        <f>入力シート!#REF!</f>
        <v>#REF!</v>
      </c>
      <c r="J229" t="e">
        <f>入力シート!#REF!</f>
        <v>#REF!</v>
      </c>
    </row>
    <row r="230" spans="1:10">
      <c r="A230">
        <v>229</v>
      </c>
      <c r="B230" t="e">
        <f>入力シート!#REF!</f>
        <v>#REF!</v>
      </c>
      <c r="C230" t="e">
        <f>入力シート!#REF!</f>
        <v>#REF!</v>
      </c>
      <c r="D230" t="e">
        <f>入力シート!#REF!&amp;" "&amp;入力シート!#REF!</f>
        <v>#REF!</v>
      </c>
      <c r="E230" t="e">
        <f>入力シート!#REF!&amp;" "&amp;入力シート!#REF!</f>
        <v>#REF!</v>
      </c>
      <c r="F230" t="e">
        <f>入力シート!#REF!</f>
        <v>#REF!</v>
      </c>
      <c r="G230">
        <f>入力シート!$C$3</f>
        <v>0</v>
      </c>
      <c r="H230">
        <f>入力シート!$A$3</f>
        <v>0</v>
      </c>
      <c r="I230" t="e">
        <f>入力シート!#REF!</f>
        <v>#REF!</v>
      </c>
      <c r="J230" t="e">
        <f>入力シート!#REF!</f>
        <v>#REF!</v>
      </c>
    </row>
    <row r="231" spans="1:10">
      <c r="A231">
        <v>230</v>
      </c>
      <c r="B231" t="e">
        <f>入力シート!#REF!</f>
        <v>#REF!</v>
      </c>
      <c r="C231" t="e">
        <f>入力シート!#REF!</f>
        <v>#REF!</v>
      </c>
      <c r="D231" t="e">
        <f>入力シート!#REF!&amp;" "&amp;入力シート!#REF!</f>
        <v>#REF!</v>
      </c>
      <c r="E231" t="e">
        <f>入力シート!#REF!&amp;" "&amp;入力シート!#REF!</f>
        <v>#REF!</v>
      </c>
      <c r="F231" t="e">
        <f>入力シート!#REF!</f>
        <v>#REF!</v>
      </c>
      <c r="G231">
        <f>入力シート!$C$3</f>
        <v>0</v>
      </c>
      <c r="H231">
        <f>入力シート!$A$3</f>
        <v>0</v>
      </c>
      <c r="I231" t="e">
        <f>入力シート!#REF!</f>
        <v>#REF!</v>
      </c>
      <c r="J231" t="e">
        <f>入力シート!#REF!</f>
        <v>#REF!</v>
      </c>
    </row>
    <row r="232" spans="1:10">
      <c r="A232">
        <v>231</v>
      </c>
      <c r="B232" t="e">
        <f>入力シート!#REF!</f>
        <v>#REF!</v>
      </c>
      <c r="C232" t="e">
        <f>入力シート!#REF!</f>
        <v>#REF!</v>
      </c>
      <c r="D232" t="e">
        <f>入力シート!#REF!&amp;" "&amp;入力シート!#REF!</f>
        <v>#REF!</v>
      </c>
      <c r="E232" t="e">
        <f>入力シート!#REF!&amp;" "&amp;入力シート!#REF!</f>
        <v>#REF!</v>
      </c>
      <c r="F232" t="e">
        <f>入力シート!#REF!</f>
        <v>#REF!</v>
      </c>
      <c r="G232">
        <f>入力シート!$C$3</f>
        <v>0</v>
      </c>
      <c r="H232">
        <f>入力シート!$A$3</f>
        <v>0</v>
      </c>
      <c r="I232" t="e">
        <f>入力シート!#REF!</f>
        <v>#REF!</v>
      </c>
      <c r="J232" t="e">
        <f>入力シート!#REF!</f>
        <v>#REF!</v>
      </c>
    </row>
    <row r="233" spans="1:10">
      <c r="A233">
        <v>232</v>
      </c>
      <c r="B233" t="e">
        <f>入力シート!#REF!</f>
        <v>#REF!</v>
      </c>
      <c r="C233" t="e">
        <f>入力シート!#REF!</f>
        <v>#REF!</v>
      </c>
      <c r="D233" t="e">
        <f>入力シート!#REF!&amp;" "&amp;入力シート!#REF!</f>
        <v>#REF!</v>
      </c>
      <c r="E233" t="e">
        <f>入力シート!#REF!&amp;" "&amp;入力シート!#REF!</f>
        <v>#REF!</v>
      </c>
      <c r="F233" t="e">
        <f>入力シート!#REF!</f>
        <v>#REF!</v>
      </c>
      <c r="G233">
        <f>入力シート!$C$3</f>
        <v>0</v>
      </c>
      <c r="H233">
        <f>入力シート!$A$3</f>
        <v>0</v>
      </c>
      <c r="I233" t="e">
        <f>入力シート!#REF!</f>
        <v>#REF!</v>
      </c>
      <c r="J233" t="e">
        <f>入力シート!#REF!</f>
        <v>#REF!</v>
      </c>
    </row>
    <row r="234" spans="1:10">
      <c r="A234">
        <v>233</v>
      </c>
      <c r="B234" t="e">
        <f>入力シート!#REF!</f>
        <v>#REF!</v>
      </c>
      <c r="C234" t="e">
        <f>入力シート!#REF!</f>
        <v>#REF!</v>
      </c>
      <c r="D234" t="e">
        <f>入力シート!#REF!&amp;" "&amp;入力シート!#REF!</f>
        <v>#REF!</v>
      </c>
      <c r="E234" t="e">
        <f>入力シート!#REF!&amp;" "&amp;入力シート!#REF!</f>
        <v>#REF!</v>
      </c>
      <c r="F234" t="e">
        <f>入力シート!#REF!</f>
        <v>#REF!</v>
      </c>
      <c r="G234">
        <f>入力シート!$C$3</f>
        <v>0</v>
      </c>
      <c r="H234">
        <f>入力シート!$A$3</f>
        <v>0</v>
      </c>
      <c r="I234" t="e">
        <f>入力シート!#REF!</f>
        <v>#REF!</v>
      </c>
      <c r="J234" t="e">
        <f>入力シート!#REF!</f>
        <v>#REF!</v>
      </c>
    </row>
    <row r="235" spans="1:10">
      <c r="A235">
        <v>234</v>
      </c>
      <c r="B235" t="e">
        <f>入力シート!#REF!</f>
        <v>#REF!</v>
      </c>
      <c r="C235" t="e">
        <f>入力シート!#REF!</f>
        <v>#REF!</v>
      </c>
      <c r="D235" t="e">
        <f>入力シート!#REF!&amp;" "&amp;入力シート!#REF!</f>
        <v>#REF!</v>
      </c>
      <c r="E235" t="e">
        <f>入力シート!#REF!&amp;" "&amp;入力シート!#REF!</f>
        <v>#REF!</v>
      </c>
      <c r="F235" t="e">
        <f>入力シート!#REF!</f>
        <v>#REF!</v>
      </c>
      <c r="G235">
        <f>入力シート!$C$3</f>
        <v>0</v>
      </c>
      <c r="H235">
        <f>入力シート!$A$3</f>
        <v>0</v>
      </c>
      <c r="I235" t="e">
        <f>入力シート!#REF!</f>
        <v>#REF!</v>
      </c>
      <c r="J235" t="e">
        <f>入力シート!#REF!</f>
        <v>#REF!</v>
      </c>
    </row>
    <row r="236" spans="1:10">
      <c r="A236">
        <v>235</v>
      </c>
      <c r="B236" t="e">
        <f>入力シート!#REF!</f>
        <v>#REF!</v>
      </c>
      <c r="C236" t="e">
        <f>入力シート!#REF!</f>
        <v>#REF!</v>
      </c>
      <c r="D236" t="e">
        <f>入力シート!#REF!&amp;" "&amp;入力シート!#REF!</f>
        <v>#REF!</v>
      </c>
      <c r="E236" t="e">
        <f>入力シート!#REF!&amp;" "&amp;入力シート!#REF!</f>
        <v>#REF!</v>
      </c>
      <c r="F236" t="e">
        <f>入力シート!#REF!</f>
        <v>#REF!</v>
      </c>
      <c r="G236">
        <f>入力シート!$C$3</f>
        <v>0</v>
      </c>
      <c r="H236">
        <f>入力シート!$A$3</f>
        <v>0</v>
      </c>
      <c r="I236" t="e">
        <f>入力シート!#REF!</f>
        <v>#REF!</v>
      </c>
      <c r="J236" t="e">
        <f>入力シート!#REF!</f>
        <v>#REF!</v>
      </c>
    </row>
    <row r="237" spans="1:10">
      <c r="A237">
        <v>236</v>
      </c>
      <c r="B237" t="e">
        <f>入力シート!#REF!</f>
        <v>#REF!</v>
      </c>
      <c r="C237" t="e">
        <f>入力シート!#REF!</f>
        <v>#REF!</v>
      </c>
      <c r="D237" t="e">
        <f>入力シート!#REF!&amp;" "&amp;入力シート!#REF!</f>
        <v>#REF!</v>
      </c>
      <c r="E237" t="e">
        <f>入力シート!#REF!&amp;" "&amp;入力シート!#REF!</f>
        <v>#REF!</v>
      </c>
      <c r="F237" t="e">
        <f>入力シート!#REF!</f>
        <v>#REF!</v>
      </c>
      <c r="G237">
        <f>入力シート!$C$3</f>
        <v>0</v>
      </c>
      <c r="H237">
        <f>入力シート!$A$3</f>
        <v>0</v>
      </c>
      <c r="I237" t="e">
        <f>入力シート!#REF!</f>
        <v>#REF!</v>
      </c>
      <c r="J237" t="e">
        <f>入力シート!#REF!</f>
        <v>#REF!</v>
      </c>
    </row>
    <row r="238" spans="1:10">
      <c r="A238">
        <v>237</v>
      </c>
      <c r="B238" t="e">
        <f>入力シート!#REF!</f>
        <v>#REF!</v>
      </c>
      <c r="C238" t="e">
        <f>入力シート!#REF!</f>
        <v>#REF!</v>
      </c>
      <c r="D238" t="e">
        <f>入力シート!#REF!&amp;" "&amp;入力シート!#REF!</f>
        <v>#REF!</v>
      </c>
      <c r="E238" t="e">
        <f>入力シート!#REF!&amp;" "&amp;入力シート!#REF!</f>
        <v>#REF!</v>
      </c>
      <c r="F238" t="e">
        <f>入力シート!#REF!</f>
        <v>#REF!</v>
      </c>
      <c r="G238">
        <f>入力シート!$C$3</f>
        <v>0</v>
      </c>
      <c r="H238">
        <f>入力シート!$A$3</f>
        <v>0</v>
      </c>
      <c r="I238" t="e">
        <f>入力シート!#REF!</f>
        <v>#REF!</v>
      </c>
      <c r="J238" t="e">
        <f>入力シート!#REF!</f>
        <v>#REF!</v>
      </c>
    </row>
    <row r="239" spans="1:10">
      <c r="A239">
        <v>238</v>
      </c>
      <c r="B239" t="e">
        <f>入力シート!#REF!</f>
        <v>#REF!</v>
      </c>
      <c r="C239" t="e">
        <f>入力シート!#REF!</f>
        <v>#REF!</v>
      </c>
      <c r="D239" t="e">
        <f>入力シート!#REF!&amp;" "&amp;入力シート!#REF!</f>
        <v>#REF!</v>
      </c>
      <c r="E239" t="e">
        <f>入力シート!#REF!&amp;" "&amp;入力シート!#REF!</f>
        <v>#REF!</v>
      </c>
      <c r="F239" t="e">
        <f>入力シート!#REF!</f>
        <v>#REF!</v>
      </c>
      <c r="G239">
        <f>入力シート!$C$3</f>
        <v>0</v>
      </c>
      <c r="H239">
        <f>入力シート!$A$3</f>
        <v>0</v>
      </c>
      <c r="I239" t="e">
        <f>入力シート!#REF!</f>
        <v>#REF!</v>
      </c>
      <c r="J239" t="e">
        <f>入力シート!#REF!</f>
        <v>#REF!</v>
      </c>
    </row>
    <row r="240" spans="1:10">
      <c r="A240">
        <v>239</v>
      </c>
      <c r="B240" t="e">
        <f>入力シート!#REF!</f>
        <v>#REF!</v>
      </c>
      <c r="C240" t="e">
        <f>入力シート!#REF!</f>
        <v>#REF!</v>
      </c>
      <c r="D240" t="e">
        <f>入力シート!#REF!&amp;" "&amp;入力シート!#REF!</f>
        <v>#REF!</v>
      </c>
      <c r="E240" t="e">
        <f>入力シート!#REF!&amp;" "&amp;入力シート!#REF!</f>
        <v>#REF!</v>
      </c>
      <c r="F240" t="e">
        <f>入力シート!#REF!</f>
        <v>#REF!</v>
      </c>
      <c r="G240">
        <f>入力シート!$C$3</f>
        <v>0</v>
      </c>
      <c r="H240">
        <f>入力シート!$A$3</f>
        <v>0</v>
      </c>
      <c r="I240" t="e">
        <f>入力シート!#REF!</f>
        <v>#REF!</v>
      </c>
      <c r="J240" t="e">
        <f>入力シート!#REF!</f>
        <v>#REF!</v>
      </c>
    </row>
    <row r="241" spans="1:10">
      <c r="A241">
        <v>240</v>
      </c>
      <c r="B241">
        <f>入力シート!H69</f>
        <v>0</v>
      </c>
      <c r="C241">
        <f>入力シート!B69</f>
        <v>0</v>
      </c>
      <c r="D241" t="str">
        <f>入力シート!C69&amp;" "&amp;入力シート!D69</f>
        <v xml:space="preserve"> </v>
      </c>
      <c r="E241" t="str">
        <f>入力シート!E69&amp;" "&amp;入力シート!F69</f>
        <v xml:space="preserve"> </v>
      </c>
      <c r="F241">
        <f>入力シート!G69</f>
        <v>0</v>
      </c>
      <c r="G241">
        <f>入力シート!$C$3</f>
        <v>0</v>
      </c>
      <c r="H241">
        <f>入力シート!$A$3</f>
        <v>0</v>
      </c>
      <c r="I241">
        <f>入力シート!M69</f>
        <v>0</v>
      </c>
      <c r="J241">
        <f>入力シート!N69</f>
        <v>0</v>
      </c>
    </row>
  </sheetData>
  <autoFilter ref="A1:J24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17</vt:i4>
      </vt:variant>
    </vt:vector>
  </HeadingPairs>
  <TitlesOfParts>
    <vt:vector size="20" baseType="lpstr">
      <vt:lpstr>入力シート</vt:lpstr>
      <vt:lpstr>いじっちゃだめよ♪</vt:lpstr>
      <vt:lpstr>一覧</vt:lpstr>
      <vt:lpstr>入力シート!Print_Area</vt:lpstr>
      <vt:lpstr>ﾘﾚｰ女1</vt:lpstr>
      <vt:lpstr>ﾘﾚｰ女2</vt:lpstr>
      <vt:lpstr>ﾘﾚｰ女3</vt:lpstr>
      <vt:lpstr>ﾘﾚｰ男1</vt:lpstr>
      <vt:lpstr>ﾘﾚｰ男2</vt:lpstr>
      <vt:lpstr>ﾘﾚｰ男3</vt:lpstr>
      <vt:lpstr>学年</vt:lpstr>
      <vt:lpstr>所属地区</vt:lpstr>
      <vt:lpstr>所属名</vt:lpstr>
      <vt:lpstr>女1</vt:lpstr>
      <vt:lpstr>女2</vt:lpstr>
      <vt:lpstr>女3</vt:lpstr>
      <vt:lpstr>性別</vt:lpstr>
      <vt:lpstr>男1</vt:lpstr>
      <vt:lpstr>男2</vt:lpstr>
      <vt:lpstr>男3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那珂川町</dc:creator>
  <cp:lastModifiedBy>米島国博</cp:lastModifiedBy>
  <cp:lastPrinted>2017-06-16T12:24:19Z</cp:lastPrinted>
  <dcterms:created xsi:type="dcterms:W3CDTF">2017-04-04T09:47:03Z</dcterms:created>
  <dcterms:modified xsi:type="dcterms:W3CDTF">2020-07-02T05:32:34Z</dcterms:modified>
</cp:coreProperties>
</file>